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7475" windowHeight="9570" activeTab="0"/>
  </bookViews>
  <sheets>
    <sheet name="TAPA" sheetId="1" r:id="rId1"/>
    <sheet name="INDICE" sheetId="2" r:id="rId2"/>
    <sheet name="INTRODUCCION" sheetId="3" r:id="rId3"/>
    <sheet name="TOTAL NACIONAL" sheetId="4" r:id="rId4"/>
    <sheet name="VAR_BLANCAS" sheetId="5" r:id="rId5"/>
    <sheet name="VAR_TINTAS" sheetId="6" r:id="rId6"/>
    <sheet name="ATACAMA-1" sheetId="7" r:id="rId7"/>
    <sheet name="ATACAMA-2" sheetId="8" r:id="rId8"/>
    <sheet name="ATACAMA-3" sheetId="9" r:id="rId9"/>
    <sheet name="COQUIMBO-1" sheetId="10" r:id="rId10"/>
    <sheet name="COQUIMBO-2" sheetId="11" r:id="rId11"/>
    <sheet name="COQUIMBO-3" sheetId="12" r:id="rId12"/>
    <sheet name="VALPARAISO-1" sheetId="13" r:id="rId13"/>
    <sheet name="VALPARAISO-2" sheetId="14" r:id="rId14"/>
    <sheet name="VALPARAISO-3" sheetId="15" r:id="rId15"/>
    <sheet name="L.B.O'HIGGINS-1" sheetId="16" r:id="rId16"/>
    <sheet name="L.B.O'HIGGINS-2" sheetId="17" r:id="rId17"/>
    <sheet name="L.B.O'HIGGINS-3" sheetId="18" r:id="rId18"/>
    <sheet name="MAULE-1" sheetId="19" r:id="rId19"/>
    <sheet name="MAULE-2" sheetId="20" r:id="rId20"/>
    <sheet name="MAULE-3" sheetId="21" r:id="rId21"/>
    <sheet name="BIO BIO-1" sheetId="22" r:id="rId22"/>
    <sheet name="BIO BIO-2" sheetId="23" r:id="rId23"/>
    <sheet name="BIO BIO-3" sheetId="24" r:id="rId24"/>
    <sheet name="ARAUCANIA-1" sheetId="25" r:id="rId25"/>
    <sheet name="ARAUCANIA-2" sheetId="26" r:id="rId26"/>
    <sheet name="LOS LAGOS-1" sheetId="27" r:id="rId27"/>
    <sheet name="LOS LAGOS-2" sheetId="28" r:id="rId28"/>
    <sheet name="METROPOLITANA-1" sheetId="29" r:id="rId29"/>
    <sheet name="METROPOLITANA-2" sheetId="30" r:id="rId30"/>
    <sheet name="METROPOLITANA-3" sheetId="31" r:id="rId31"/>
    <sheet name="EVOLUCION" sheetId="32" r:id="rId32"/>
  </sheets>
  <externalReferences>
    <externalReference r:id="rId35"/>
  </externalReferences>
  <definedNames/>
  <calcPr fullCalcOnLoad="1"/>
</workbook>
</file>

<file path=xl/sharedStrings.xml><?xml version="1.0" encoding="utf-8"?>
<sst xmlns="http://schemas.openxmlformats.org/spreadsheetml/2006/main" count="1010" uniqueCount="330">
  <si>
    <t>VINÍFERA BLANCA</t>
  </si>
  <si>
    <t>VINÍFERA TINTA</t>
  </si>
  <si>
    <t>ALTO DEL CARMEN</t>
  </si>
  <si>
    <t>COPIAPO</t>
  </si>
  <si>
    <t>FREIRINA</t>
  </si>
  <si>
    <t>HUASCO</t>
  </si>
  <si>
    <t>TIERRA AMARILLA</t>
  </si>
  <si>
    <t>VALLENAR</t>
  </si>
  <si>
    <t>COMUNA</t>
  </si>
  <si>
    <t>TOTAL</t>
  </si>
  <si>
    <t>NUMERO DE PROPIEDADES</t>
  </si>
  <si>
    <t>ALBILLA</t>
  </si>
  <si>
    <t>MOSCATEL DE AUSTRIA</t>
  </si>
  <si>
    <t>TORONTEL</t>
  </si>
  <si>
    <t>MOSCATEL ROSADA</t>
  </si>
  <si>
    <t>CHARDONNAY - PINOT CHARDONNAY</t>
  </si>
  <si>
    <t>MOSCATEL AUSTRIA</t>
  </si>
  <si>
    <t>MOSCATEL DE ALEJANDRÍA - BLANCA ITALIA</t>
  </si>
  <si>
    <t>PEDRO JIMENEZ - PEDRO XIMENEZ</t>
  </si>
  <si>
    <t>SAUVIGNON BLANC</t>
  </si>
  <si>
    <t>VIOGNIER</t>
  </si>
  <si>
    <t>VARIEDADES VINIFERAS BLANCAS (has)</t>
  </si>
  <si>
    <t>ALICANTE BOUSCHET</t>
  </si>
  <si>
    <t>CABERNET FRANC - CABERNET FRANCO</t>
  </si>
  <si>
    <t>CABERNET SAUVIGNON - CABERNET</t>
  </si>
  <si>
    <t>CARMENÈRE - GRANDE VIDURE</t>
  </si>
  <si>
    <t>COT - COT ROUGE,MALBEC, MALBEK, MALBECK</t>
  </si>
  <si>
    <t>LACRIMA CHRISTI</t>
  </si>
  <si>
    <t>MERLOT</t>
  </si>
  <si>
    <t>MOURVEDRE - MONASTRELL, MATARO</t>
  </si>
  <si>
    <t>NEBBIOLO</t>
  </si>
  <si>
    <t>PAIS - MISSION, CRIOLLA</t>
  </si>
  <si>
    <t>PINOT NOIR - PINOT NEGRO</t>
  </si>
  <si>
    <t>SANGIOVESE - NIELLUCCIO</t>
  </si>
  <si>
    <t>SYRAH - SIRAH, SHIRAZ</t>
  </si>
  <si>
    <t>TINTORERAS</t>
  </si>
  <si>
    <t>COMBARBALA</t>
  </si>
  <si>
    <t>COQUIMBO</t>
  </si>
  <si>
    <t>ILLAPEL</t>
  </si>
  <si>
    <t>LA SERENA</t>
  </si>
  <si>
    <t>MONTE PATRIA</t>
  </si>
  <si>
    <t>OVALLE</t>
  </si>
  <si>
    <t>PAIHUANO</t>
  </si>
  <si>
    <t>PUNITAQUI</t>
  </si>
  <si>
    <t>RIO HURTADO</t>
  </si>
  <si>
    <t>SALAMANCA</t>
  </si>
  <si>
    <t>VICUNA</t>
  </si>
  <si>
    <t>MOSCATEL AMARILLA</t>
  </si>
  <si>
    <t>MOSCATEL NEGRA</t>
  </si>
  <si>
    <t>SAN FRANCISCO</t>
  </si>
  <si>
    <t>GEWURZTRAMINER</t>
  </si>
  <si>
    <t>PINOT GRIS</t>
  </si>
  <si>
    <t>RIESLING</t>
  </si>
  <si>
    <t>SEMILLON</t>
  </si>
  <si>
    <t>PETIT VERDOT</t>
  </si>
  <si>
    <t>PETITE SYRAH - DURIF</t>
  </si>
  <si>
    <t>ALGARROBO</t>
  </si>
  <si>
    <t>CALLE LARGA</t>
  </si>
  <si>
    <t>CARTAGENA</t>
  </si>
  <si>
    <t>CASABLANCA</t>
  </si>
  <si>
    <t>CATEMU</t>
  </si>
  <si>
    <t>HIJUELAS</t>
  </si>
  <si>
    <t>LLAY-LLAY</t>
  </si>
  <si>
    <t>NOGALES</t>
  </si>
  <si>
    <t>PANQUEHUE</t>
  </si>
  <si>
    <t>PUTAENDO</t>
  </si>
  <si>
    <t>QUILLOTA</t>
  </si>
  <si>
    <t>QUILPUE</t>
  </si>
  <si>
    <t>RINCONADA</t>
  </si>
  <si>
    <t>SAN ANTONIO</t>
  </si>
  <si>
    <t>SAN ESTEBAN</t>
  </si>
  <si>
    <t>SAN FELIPE</t>
  </si>
  <si>
    <t>SANTA MARIA</t>
  </si>
  <si>
    <t>SANTO DOMINGO</t>
  </si>
  <si>
    <t>ZAPALLAR</t>
  </si>
  <si>
    <t>MARSANNE</t>
  </si>
  <si>
    <t>PINOT BLANC - PINOT BLANCO, BURGUNDER WEISSER</t>
  </si>
  <si>
    <t>ROUSSANNE</t>
  </si>
  <si>
    <t>SAUVIGNON GRIS - SAUVIGNON ROSE</t>
  </si>
  <si>
    <t>SAUVIGNON VERT</t>
  </si>
  <si>
    <t>GARNACHA</t>
  </si>
  <si>
    <t>PINOT MEUNIER</t>
  </si>
  <si>
    <t>TEMPRANILLO</t>
  </si>
  <si>
    <t>CHEPICA</t>
  </si>
  <si>
    <t>CHIMBARONGO</t>
  </si>
  <si>
    <t>CODEGUA</t>
  </si>
  <si>
    <t>COLTAUCO</t>
  </si>
  <si>
    <t>DONIHUE</t>
  </si>
  <si>
    <t>GRANEROS</t>
  </si>
  <si>
    <t>LA ESTRELLA</t>
  </si>
  <si>
    <t>LAS CABRAS</t>
  </si>
  <si>
    <t>LITUECHE</t>
  </si>
  <si>
    <t>LOLOL</t>
  </si>
  <si>
    <t>MACHALI</t>
  </si>
  <si>
    <t>MALLOA</t>
  </si>
  <si>
    <t>MARCHIGUE</t>
  </si>
  <si>
    <t>NANCAGUA</t>
  </si>
  <si>
    <t>NAVIDAD</t>
  </si>
  <si>
    <t>OLIVAR</t>
  </si>
  <si>
    <t>PALMILLA</t>
  </si>
  <si>
    <t>PAREDONES</t>
  </si>
  <si>
    <t>PERALILLO</t>
  </si>
  <si>
    <t>PEUMO</t>
  </si>
  <si>
    <t>PICHIDEGUA</t>
  </si>
  <si>
    <t>PLACILLA</t>
  </si>
  <si>
    <t>PUMANQUE</t>
  </si>
  <si>
    <t>QUINTA TILCOCO</t>
  </si>
  <si>
    <t>RANCAGUA</t>
  </si>
  <si>
    <t>RENGO</t>
  </si>
  <si>
    <t>REQUINOA</t>
  </si>
  <si>
    <t>SAN FERNANDO</t>
  </si>
  <si>
    <t>SAN FRANCISCO DE MOSTAZAL</t>
  </si>
  <si>
    <t>SAN VICENTE</t>
  </si>
  <si>
    <t>SANTA CRUZ</t>
  </si>
  <si>
    <t>CHENIN BLANC - CHENIN</t>
  </si>
  <si>
    <t>CARIGNAN - CARIGNANE, CARIÑENA</t>
  </si>
  <si>
    <t>TANNAT</t>
  </si>
  <si>
    <t>VERDOT</t>
  </si>
  <si>
    <t>ZINFANDEL</t>
  </si>
  <si>
    <t>CAUQUENES</t>
  </si>
  <si>
    <t>CHANCO</t>
  </si>
  <si>
    <t>COLBUN</t>
  </si>
  <si>
    <t>CONSTITUCION</t>
  </si>
  <si>
    <t>CUREPTO</t>
  </si>
  <si>
    <t>CURICO</t>
  </si>
  <si>
    <t>EMPEDRADO</t>
  </si>
  <si>
    <t>HUALANE</t>
  </si>
  <si>
    <t>LICANTEN</t>
  </si>
  <si>
    <t>LINARES</t>
  </si>
  <si>
    <t>LONGAVI</t>
  </si>
  <si>
    <t>MAULE</t>
  </si>
  <si>
    <t>MOLINA</t>
  </si>
  <si>
    <t>PARRAL</t>
  </si>
  <si>
    <t>PELARCO</t>
  </si>
  <si>
    <t>PENCAHUE</t>
  </si>
  <si>
    <t>RAUCO</t>
  </si>
  <si>
    <t>RETIRO</t>
  </si>
  <si>
    <t>RIO CLARO</t>
  </si>
  <si>
    <t>ROMERAL</t>
  </si>
  <si>
    <t>SAGRADA FAMILIA</t>
  </si>
  <si>
    <t>SAN CLEMENTE</t>
  </si>
  <si>
    <t>SAN JAVIER</t>
  </si>
  <si>
    <t>SAN RAFAEL</t>
  </si>
  <si>
    <t>TALCA</t>
  </si>
  <si>
    <t>TENO</t>
  </si>
  <si>
    <t>VICHUQUEN</t>
  </si>
  <si>
    <t>VILLA ALEGRE</t>
  </si>
  <si>
    <t>YERBAS BUENAS</t>
  </si>
  <si>
    <t>ALBARIÑO</t>
  </si>
  <si>
    <t>BLANCA OVOIDE</t>
  </si>
  <si>
    <t>CRISTAL</t>
  </si>
  <si>
    <t>BARBERA</t>
  </si>
  <si>
    <t>BARROCO</t>
  </si>
  <si>
    <t>BELTZA</t>
  </si>
  <si>
    <t>CINSAULT</t>
  </si>
  <si>
    <t>GAMAY</t>
  </si>
  <si>
    <t>GARRUT</t>
  </si>
  <si>
    <t>GRACIANO</t>
  </si>
  <si>
    <t>MENCIA</t>
  </si>
  <si>
    <t>PORTUGAIS BLEU</t>
  </si>
  <si>
    <t>TOURIGA NACIONAL N</t>
  </si>
  <si>
    <t>BULNES</t>
  </si>
  <si>
    <t>CABRERO</t>
  </si>
  <si>
    <t>CHILLAN</t>
  </si>
  <si>
    <t>CHILLAN VIEJO</t>
  </si>
  <si>
    <t>COBQUECURA</t>
  </si>
  <si>
    <t>COELEMU</t>
  </si>
  <si>
    <t>CORONEL</t>
  </si>
  <si>
    <t>EL CARMEN</t>
  </si>
  <si>
    <t>FLORIDA</t>
  </si>
  <si>
    <t>HUALQUI</t>
  </si>
  <si>
    <t>LAJA</t>
  </si>
  <si>
    <t>LOS ANGELES</t>
  </si>
  <si>
    <t>MULCHEN</t>
  </si>
  <si>
    <t>NACIMIENTO</t>
  </si>
  <si>
    <t>NEGRETE</t>
  </si>
  <si>
    <t>NINHUE</t>
  </si>
  <si>
    <t>ÑIQUEN</t>
  </si>
  <si>
    <t>PORTEZUELO</t>
  </si>
  <si>
    <t>QUILLON</t>
  </si>
  <si>
    <t>QUIRIHUE</t>
  </si>
  <si>
    <t>RANQUIL</t>
  </si>
  <si>
    <t>SAN CARLOS</t>
  </si>
  <si>
    <t>SAN IGNACIO</t>
  </si>
  <si>
    <t>SAN NICOLAS</t>
  </si>
  <si>
    <t>SAN ROSENDO</t>
  </si>
  <si>
    <t>SANTA JUANA</t>
  </si>
  <si>
    <t>TOME</t>
  </si>
  <si>
    <t>TREHUACO</t>
  </si>
  <si>
    <t>YUMBEL</t>
  </si>
  <si>
    <t>YUNGAY</t>
  </si>
  <si>
    <t>CARGADORA</t>
  </si>
  <si>
    <t>CHASSELAS</t>
  </si>
  <si>
    <t xml:space="preserve">Total </t>
  </si>
  <si>
    <t>CORINTO</t>
  </si>
  <si>
    <t>ALHUE</t>
  </si>
  <si>
    <t>BUIN</t>
  </si>
  <si>
    <t>CALERA DE TANGO</t>
  </si>
  <si>
    <t>COLINA</t>
  </si>
  <si>
    <t>CURACAVI</t>
  </si>
  <si>
    <t>EL MONTE</t>
  </si>
  <si>
    <t>ISLA DE MAIPO</t>
  </si>
  <si>
    <t>LA PINTANA</t>
  </si>
  <si>
    <t>LAMPA</t>
  </si>
  <si>
    <t>MAIPU</t>
  </si>
  <si>
    <t>MARIA PINTO</t>
  </si>
  <si>
    <t>MELIPILLA</t>
  </si>
  <si>
    <t>PADRE HURTADO</t>
  </si>
  <si>
    <t>PAINE</t>
  </si>
  <si>
    <t>PENALOLEN</t>
  </si>
  <si>
    <t>PEÑAFLOR</t>
  </si>
  <si>
    <t>PIRQUE</t>
  </si>
  <si>
    <t>PUENTE ALTO</t>
  </si>
  <si>
    <t>RENCA</t>
  </si>
  <si>
    <t>SAN BERNARDO</t>
  </si>
  <si>
    <t>SAN PEDRO</t>
  </si>
  <si>
    <t>TALAGANTE</t>
  </si>
  <si>
    <t>TIL-TIL</t>
  </si>
  <si>
    <t>Vides de Vinificación</t>
  </si>
  <si>
    <t>Total</t>
  </si>
  <si>
    <t>ATACAMA</t>
  </si>
  <si>
    <t>VALPARAÍSO</t>
  </si>
  <si>
    <t>DEL MAULE</t>
  </si>
  <si>
    <t>DEL BIO BIO</t>
  </si>
  <si>
    <t>ARAUCANIA</t>
  </si>
  <si>
    <t>DE LOS LAGOS</t>
  </si>
  <si>
    <t>METROPOLITANA</t>
  </si>
  <si>
    <t>Blancas</t>
  </si>
  <si>
    <t>Tintas</t>
  </si>
  <si>
    <t>LIB.BDO. O'HIGGINS</t>
  </si>
  <si>
    <t>Total Nacional</t>
  </si>
  <si>
    <t>FREIRE</t>
  </si>
  <si>
    <t>TRAIGUEN</t>
  </si>
  <si>
    <t>VICTORIA</t>
  </si>
  <si>
    <t>FUTRONO</t>
  </si>
  <si>
    <t>REGION</t>
  </si>
  <si>
    <t>III</t>
  </si>
  <si>
    <t>IV</t>
  </si>
  <si>
    <t>V</t>
  </si>
  <si>
    <t>VI</t>
  </si>
  <si>
    <t>VII</t>
  </si>
  <si>
    <t>VIII</t>
  </si>
  <si>
    <t>IX</t>
  </si>
  <si>
    <t>X</t>
  </si>
  <si>
    <t>RM</t>
  </si>
  <si>
    <t>Catastro Nacional de Vides de Vinificación por Cepajes Blancos y Tintos (ha)</t>
  </si>
  <si>
    <t>Distribución Nacional de Vides de Vinificación por cepajes blancos (ha)</t>
  </si>
  <si>
    <t>Distribución Nacional de Vides de Vinificación por cepajes tintos (ha)</t>
  </si>
  <si>
    <t>Cuadro N° 10:</t>
  </si>
  <si>
    <t xml:space="preserve">Cuadro N°   1: </t>
  </si>
  <si>
    <t>Cuadro N°   2:</t>
  </si>
  <si>
    <t>Cuadro N°   3:</t>
  </si>
  <si>
    <t>Cuadro N°   4:</t>
  </si>
  <si>
    <t>Cuadro N°   5:</t>
  </si>
  <si>
    <t>Cuadro N°   6:</t>
  </si>
  <si>
    <t>Cuadro N°   8:</t>
  </si>
  <si>
    <t>Cuadro N°   9:</t>
  </si>
  <si>
    <t>Cuadro N° 11:</t>
  </si>
  <si>
    <t>Cuadro N°   7:</t>
  </si>
  <si>
    <t>Cuadro N° 12:</t>
  </si>
  <si>
    <t>Cuadro N° 13:</t>
  </si>
  <si>
    <t>Cuadro N° 14:</t>
  </si>
  <si>
    <t>Cuadro N° 15:</t>
  </si>
  <si>
    <t>Cuadro N° 16:</t>
  </si>
  <si>
    <t>Cuadro N° 17:</t>
  </si>
  <si>
    <t>Cuadro N° 18:</t>
  </si>
  <si>
    <t>Cuadro N° 19:</t>
  </si>
  <si>
    <t>Cuadro N° 20:</t>
  </si>
  <si>
    <t>Cuadro N° 21:</t>
  </si>
  <si>
    <t>Cuadro N° 22:</t>
  </si>
  <si>
    <t>Cuadro N° 23:</t>
  </si>
  <si>
    <t>Cuadro N° 24:</t>
  </si>
  <si>
    <t>Cuadro N° 25:</t>
  </si>
  <si>
    <t>Cuadro N° 26:</t>
  </si>
  <si>
    <t>Cuadro N° 27:</t>
  </si>
  <si>
    <t>Cuadro N° 28:</t>
  </si>
  <si>
    <t xml:space="preserve"> </t>
  </si>
  <si>
    <t>Las 10 variedades más plantadas:</t>
  </si>
  <si>
    <t>Introducción</t>
  </si>
  <si>
    <t>Cuadro N° 29:</t>
  </si>
  <si>
    <t>AÑO 2008</t>
  </si>
  <si>
    <t>AÑO 2009</t>
  </si>
  <si>
    <t>AÑO 2010</t>
  </si>
  <si>
    <t xml:space="preserve">       La motivación del Servicio de presentar anualmente este Catastro del Viñedo Chileno, obedece a la necesidad de aportar antecedentes estadísticos que sirvan para enfrentar en forma consistente, la implementación de políticas adecuadas al desarrollo del sector, el control de la zonificación vitícola y denominaciones de origen de vinos, como también, una acertada toma de decisiones de los diferentes agentes que intervienen en esta área de la agricultura chilena.</t>
  </si>
  <si>
    <t xml:space="preserve">       La estadística que se presenta en este Informe del Catastro Vitícola 2010, contiene la información de las plantaciones declaradas de las vides de vinificación a través del sistema en línea implementado por el Servicio. La información obtenida de las vides para consumo fresco y pisco, no se presentan en éste, puesto que a la fecha no se dispone de las declaraciones del universo total de los productores involucrados.</t>
  </si>
  <si>
    <t xml:space="preserve">       Cabe señalar que desde el año 1995 al 2007, el catastro se obtenía de la información recibida de los productores a través de las declaraciones juradas presentadas en papel, señalando solamente las variaciones o modificaciones experimentadas en el año, ya sea de arranques, injertaciones o plantaciones de vides nuevas, a diferencia de lo efectuado en el año 2008, en que se solicitó a todos los propietarios o tenedores de terrenos plantados con vides que declarasen la totalidad de su plantación, lo que significó el levantamiento de un nuevo catastro a partir del año 2008. En ésta ocasión se entrega la versión correspondiente a dicho levantamiento, para el año 2010.</t>
  </si>
  <si>
    <t xml:space="preserve">       La superficie del viñedo destinado para vinificación, se localiza entre las regiones de Atacama y de Los Lagos, incluída la Región Metropolitana. El 72,4% del viñedo corresponde a cepajes tintos y el 27,6% a cepajes blancos, representados mayoritariamente por los cepajes Cabernet Sauvignon, Sauvignon Blanc, Chardonnay y Merlot:</t>
  </si>
  <si>
    <t xml:space="preserve">       La información presentada incluye la superficie de vides para vinificación a nivel nacional y regional, la superficie de los principales cepajes a nivel nacional, la distribución de cepajes tintos y blancos a nivel nacional y regional y estadística regional especificada por comuna y cepaje.</t>
  </si>
  <si>
    <t xml:space="preserve">VARIEDADES VINIFERAS BLANCAS </t>
  </si>
  <si>
    <t>VARIEDADES VINIFERAS TINTAS</t>
  </si>
  <si>
    <t>SUPERFICIE DE VIDES PLANTADAS</t>
  </si>
  <si>
    <t>Total General</t>
  </si>
  <si>
    <t xml:space="preserve">VARIEDADES VINIFERAS TINTAS </t>
  </si>
  <si>
    <t xml:space="preserve">SUPERFICIE DE VIDES PLANTADAS </t>
  </si>
  <si>
    <t>NÚMERO DE PROPIEDADES</t>
  </si>
  <si>
    <t>VARIEDADES VINIFERAS BLANCAS</t>
  </si>
  <si>
    <t xml:space="preserve">SUPERFICIE PLANTADA </t>
  </si>
  <si>
    <t>SUPERFICIE DE VIDES  PLANTADAS</t>
  </si>
  <si>
    <t>NÚMERO PROPIEDADES</t>
  </si>
  <si>
    <t>EVOLUCIÓN DE VIDES DE VINIFICACIÓN</t>
  </si>
  <si>
    <t>Catastro de Vides de Vinificación (ha) - Región de Atacama</t>
  </si>
  <si>
    <t>Superficie Comunal de Cepajes Blancos de Vinificación (ha) - Región de Atacama</t>
  </si>
  <si>
    <t>Superficie Comunal de Cepajes Tintos de Vinificación (ha) - Región de Atacama</t>
  </si>
  <si>
    <t>Catastro de Vides de Vinificación (ha) - Región de Coquimbo</t>
  </si>
  <si>
    <t>Superficie Comunal de Cepajes Blancos de Vinificación (ha) - Región de Coquimbo</t>
  </si>
  <si>
    <t>Superficie Comunal de Cepajes Tintos de Vinificación (ha) - Región de Coquimbo</t>
  </si>
  <si>
    <t>Catastro de Vides de Vinificación (has) - Región de Valparaíso</t>
  </si>
  <si>
    <t>Superficie Comunal de Cepajes Blancos de vinificación (ha) - Región de Valparaíso</t>
  </si>
  <si>
    <t>Catastro de Vides de Vinificación (ha) - Región del Libertador Bernardo O'Higgins</t>
  </si>
  <si>
    <t>Catastro de Vides de Vinificación (ha) - Región del Maule</t>
  </si>
  <si>
    <t>Superficie Comunal de Cepajes Tintos de vinificación (ha) - Región del Maule</t>
  </si>
  <si>
    <t>Catastro de Vides de Vinificación (ha) - Región del Bio Bio</t>
  </si>
  <si>
    <t>Superficie Comunal de Cepajes Blancos de vinificación (ha) - Región del Bio Bio</t>
  </si>
  <si>
    <t>Superficie Comunal de Cepajes Tintos de vinificación (ha) - Región del Bio Bio</t>
  </si>
  <si>
    <t>Catastro de Vides de Vinificación (ha), Número de Propiedades con plantaciones de vides de vinificación - Región de la Araucanía</t>
  </si>
  <si>
    <t>Superficie Comunal de Cepajes Blancos y Tintos de vinificación (ha) - Región de la Araucanía</t>
  </si>
  <si>
    <t xml:space="preserve">Catastro de Vides de Vinificación (ha), Número de propiedades con plantación de vides de vinificación - Región de Los Lagos </t>
  </si>
  <si>
    <t>Superficie Comunal de Cepajes Blancos y Tintos de vinificación (ha) - Región de Los Lagos</t>
  </si>
  <si>
    <t>Catastro de Vides de Vinificación (ha) - Región Metropolitana de Santiago</t>
  </si>
  <si>
    <t>Superficie Comunal de Cepajes Tintos de vinificación (ha) - Región Metropolitana de Santiago</t>
  </si>
  <si>
    <t>Superficie Comunal de Cepajes Blancos de vinificación (ha) - Región Metropolitana de Santiago</t>
  </si>
  <si>
    <t>Evolución de la superficie de Vides de Vinificación (ha) 2008-2010</t>
  </si>
  <si>
    <t>Superficie Comunal de Cepajes Tintos de Vinificación (ha) - Región de Valparaíso</t>
  </si>
  <si>
    <t>Superficie Comunal de Cepajes Blancos de Vinificación (ha) - Región del Libertador Bernardo O'Higgins</t>
  </si>
  <si>
    <t>Superficie Comunal de Cepajes Tintos de Vinificación (ha) - Región del Libertador Bernardo O'Higgins</t>
  </si>
  <si>
    <t>Superficie Comunal de Cepajes Blancos de Vinificación (ha) - Región del Maule</t>
  </si>
  <si>
    <t xml:space="preserve">       La superficie de vides para vinificación  alcanzó las 116.830,78 hectáreas, que en comparación al catastro presentado en el año 2009, que fue de 111.524,96  hectáreas, representa un aumento del 4,8% de la superficie. Sin embargo, cabe mencionar que durante los meses de octubre-noviembre de 2010, el Servicio realizó un operativo de catastro en terreno en la Región del Bio Bio, especialmente en las zonas de secano con lo cual se actualizó en estas zonas las superficie de las variedades País y Moscatel de Alejandría principalmente. La misma operación se realizará durante los meses de noviembre - diciembre del año 2011 en la Región del Maule, para actualizar los antecedentes de la superficie de plantación de vides especialmente en las zonas de secano, lo que quedará reflejado en el Catastro Nacional del año 2011.</t>
  </si>
  <si>
    <r>
      <t xml:space="preserve">       Para mayores antecedentes del Catastro Vitícola Nacional, dirigirse al portal web del Servicio, </t>
    </r>
    <r>
      <rPr>
        <i/>
        <sz val="10"/>
        <color indexed="8"/>
        <rFont val="Verdana"/>
        <family val="2"/>
      </rPr>
      <t xml:space="preserve">www.sag.cl </t>
    </r>
  </si>
  <si>
    <t xml:space="preserve">        El Servicio Agrícola y Ganadero, presenta el Informe del Catastro Vitícola Nacional 2010, el que ha sido elaborado con los antecedentes proporcionados por los productores, a través de sus declaraciones juradas de plantación de vides para vinificación, consumo fresco y pisco, realizadas vía electrónica a través del sistema en línea habilitado para este efecto en el Portal Institucional del Servicio, según lo establecido por la Resolución Exenta N° 4196 de fecha 05.08.2008, declarando la totalidad del viñedo.</t>
  </si>
  <si>
    <t>PRC/ AAM/ JGC</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</si>
</sst>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72">
    <font>
      <sz val="11"/>
      <color theme="1"/>
      <name val="Calibri"/>
      <family val="2"/>
    </font>
    <font>
      <sz val="11"/>
      <color indexed="8"/>
      <name val="Calibri"/>
      <family val="2"/>
    </font>
    <font>
      <b/>
      <sz val="11"/>
      <name val="Verdana"/>
      <family val="2"/>
    </font>
    <font>
      <sz val="11"/>
      <name val="Verdana"/>
      <family val="2"/>
    </font>
    <font>
      <sz val="10"/>
      <name val="Verdana"/>
      <family val="2"/>
    </font>
    <font>
      <i/>
      <sz val="10"/>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Verdana"/>
      <family val="2"/>
    </font>
    <font>
      <sz val="10"/>
      <color indexed="8"/>
      <name val="Verdana"/>
      <family val="2"/>
    </font>
    <font>
      <b/>
      <sz val="11"/>
      <color indexed="8"/>
      <name val="Verdana"/>
      <family val="2"/>
    </font>
    <font>
      <sz val="8"/>
      <color indexed="8"/>
      <name val="Verdana"/>
      <family val="2"/>
    </font>
    <font>
      <sz val="9"/>
      <color indexed="8"/>
      <name val="Verdana"/>
      <family val="2"/>
    </font>
    <font>
      <sz val="7"/>
      <color indexed="8"/>
      <name val="Verdana"/>
      <family val="2"/>
    </font>
    <font>
      <sz val="8"/>
      <color indexed="8"/>
      <name val="Calibri"/>
      <family val="2"/>
    </font>
    <font>
      <b/>
      <sz val="10"/>
      <color indexed="8"/>
      <name val="Verdana"/>
      <family val="2"/>
    </font>
    <font>
      <b/>
      <sz val="7"/>
      <color indexed="8"/>
      <name val="Verdana"/>
      <family val="2"/>
    </font>
    <font>
      <b/>
      <sz val="8"/>
      <color indexed="8"/>
      <name val="Verdana"/>
      <family val="2"/>
    </font>
    <font>
      <sz val="6"/>
      <color indexed="8"/>
      <name val="Verdana"/>
      <family val="2"/>
    </font>
    <font>
      <b/>
      <sz val="6"/>
      <color indexed="8"/>
      <name val="Verdana"/>
      <family val="2"/>
    </font>
    <font>
      <sz val="7"/>
      <color indexed="8"/>
      <name val="Calibri"/>
      <family val="2"/>
    </font>
    <font>
      <b/>
      <sz val="9"/>
      <color indexed="8"/>
      <name val="Verdana"/>
      <family val="2"/>
    </font>
    <font>
      <b/>
      <sz val="8"/>
      <color indexed="8"/>
      <name val="Calibri"/>
      <family val="2"/>
    </font>
    <font>
      <sz val="36"/>
      <color indexed="8"/>
      <name val="Verdana"/>
      <family val="0"/>
    </font>
    <font>
      <b/>
      <sz val="12"/>
      <color indexed="8"/>
      <name val="Verdana"/>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Verdana"/>
      <family val="2"/>
    </font>
    <font>
      <sz val="10"/>
      <color theme="1"/>
      <name val="Verdana"/>
      <family val="2"/>
    </font>
    <font>
      <b/>
      <sz val="11"/>
      <color theme="1"/>
      <name val="Verdana"/>
      <family val="2"/>
    </font>
    <font>
      <sz val="8"/>
      <color theme="1"/>
      <name val="Verdana"/>
      <family val="2"/>
    </font>
    <font>
      <sz val="9"/>
      <color theme="1"/>
      <name val="Verdana"/>
      <family val="2"/>
    </font>
    <font>
      <sz val="7"/>
      <color theme="1"/>
      <name val="Verdana"/>
      <family val="2"/>
    </font>
    <font>
      <sz val="8"/>
      <color theme="1"/>
      <name val="Calibri"/>
      <family val="2"/>
    </font>
    <font>
      <b/>
      <sz val="10"/>
      <color theme="1"/>
      <name val="Verdana"/>
      <family val="2"/>
    </font>
    <font>
      <b/>
      <sz val="7"/>
      <color theme="1"/>
      <name val="Verdana"/>
      <family val="2"/>
    </font>
    <font>
      <b/>
      <sz val="8"/>
      <color theme="1"/>
      <name val="Verdana"/>
      <family val="2"/>
    </font>
    <font>
      <sz val="6"/>
      <color theme="1"/>
      <name val="Verdana"/>
      <family val="2"/>
    </font>
    <font>
      <b/>
      <sz val="6"/>
      <color theme="1"/>
      <name val="Verdana"/>
      <family val="2"/>
    </font>
    <font>
      <sz val="7"/>
      <color theme="1"/>
      <name val="Calibri"/>
      <family val="2"/>
    </font>
    <font>
      <b/>
      <sz val="9"/>
      <color theme="1"/>
      <name val="Verdana"/>
      <family val="2"/>
    </font>
    <font>
      <b/>
      <sz val="11"/>
      <color rgb="FF000000"/>
      <name val="Verdana"/>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42">
    <xf numFmtId="0" fontId="0" fillId="0" borderId="0" xfId="0" applyFont="1" applyAlignment="1">
      <alignment/>
    </xf>
    <xf numFmtId="0" fontId="56" fillId="0" borderId="0" xfId="0" applyFont="1" applyAlignment="1">
      <alignment/>
    </xf>
    <xf numFmtId="0" fontId="56" fillId="0" borderId="10" xfId="0" applyFont="1" applyFill="1" applyBorder="1" applyAlignment="1">
      <alignment horizontal="left"/>
    </xf>
    <xf numFmtId="0" fontId="56" fillId="0" borderId="10" xfId="0" applyNumberFormat="1" applyFont="1" applyFill="1" applyBorder="1" applyAlignment="1">
      <alignment/>
    </xf>
    <xf numFmtId="0" fontId="56" fillId="0" borderId="10" xfId="0" applyNumberFormat="1" applyFont="1" applyFill="1" applyBorder="1" applyAlignment="1">
      <alignment horizontal="center"/>
    </xf>
    <xf numFmtId="0" fontId="56" fillId="0" borderId="10" xfId="0" applyFont="1" applyBorder="1" applyAlignment="1">
      <alignment horizontal="left"/>
    </xf>
    <xf numFmtId="0" fontId="56" fillId="0" borderId="10" xfId="0" applyNumberFormat="1" applyFont="1" applyBorder="1" applyAlignment="1">
      <alignment/>
    </xf>
    <xf numFmtId="0" fontId="57" fillId="0" borderId="10" xfId="0" applyNumberFormat="1" applyFont="1" applyBorder="1" applyAlignment="1">
      <alignment/>
    </xf>
    <xf numFmtId="0" fontId="57" fillId="0" borderId="10" xfId="0" applyFont="1" applyBorder="1" applyAlignment="1">
      <alignment horizontal="left"/>
    </xf>
    <xf numFmtId="0" fontId="56" fillId="0" borderId="10" xfId="0" applyFont="1" applyBorder="1" applyAlignment="1">
      <alignment/>
    </xf>
    <xf numFmtId="0" fontId="58" fillId="0" borderId="10" xfId="0" applyFont="1" applyBorder="1" applyAlignment="1">
      <alignment vertical="center"/>
    </xf>
    <xf numFmtId="0" fontId="59" fillId="0" borderId="10" xfId="0" applyNumberFormat="1" applyFont="1" applyBorder="1" applyAlignment="1">
      <alignment/>
    </xf>
    <xf numFmtId="0" fontId="57" fillId="0" borderId="10" xfId="0" applyNumberFormat="1" applyFont="1" applyBorder="1" applyAlignment="1">
      <alignment horizontal="center" vertical="center"/>
    </xf>
    <xf numFmtId="0" fontId="57" fillId="0" borderId="10" xfId="0" applyFont="1" applyBorder="1" applyAlignment="1">
      <alignment horizontal="center" vertical="center" textRotation="90" wrapText="1"/>
    </xf>
    <xf numFmtId="0" fontId="57" fillId="0" borderId="10" xfId="0" applyNumberFormat="1" applyFont="1" applyBorder="1" applyAlignment="1">
      <alignment horizontal="center"/>
    </xf>
    <xf numFmtId="0" fontId="60" fillId="0" borderId="10" xfId="0" applyFont="1" applyBorder="1" applyAlignment="1">
      <alignment horizontal="center" vertical="center" textRotation="90" wrapText="1"/>
    </xf>
    <xf numFmtId="0" fontId="57" fillId="0" borderId="10" xfId="0" applyFont="1" applyBorder="1" applyAlignment="1">
      <alignment/>
    </xf>
    <xf numFmtId="0" fontId="57" fillId="0" borderId="0" xfId="0" applyFont="1" applyAlignment="1">
      <alignment/>
    </xf>
    <xf numFmtId="0" fontId="61" fillId="0" borderId="10" xfId="0" applyFont="1" applyBorder="1" applyAlignment="1">
      <alignment/>
    </xf>
    <xf numFmtId="0" fontId="61" fillId="0" borderId="10" xfId="0" applyFont="1" applyBorder="1" applyAlignment="1">
      <alignment horizontal="center" vertical="center" textRotation="90" wrapText="1"/>
    </xf>
    <xf numFmtId="0" fontId="61" fillId="0" borderId="10" xfId="0" applyNumberFormat="1" applyFont="1" applyBorder="1" applyAlignment="1">
      <alignment/>
    </xf>
    <xf numFmtId="0" fontId="59" fillId="0" borderId="0" xfId="0" applyFont="1" applyAlignment="1">
      <alignment/>
    </xf>
    <xf numFmtId="0" fontId="59" fillId="0" borderId="10" xfId="0" applyFont="1" applyBorder="1" applyAlignment="1">
      <alignment horizontal="center" vertical="center" textRotation="90" wrapText="1"/>
    </xf>
    <xf numFmtId="0" fontId="59" fillId="0" borderId="10" xfId="0" applyFont="1" applyBorder="1" applyAlignment="1">
      <alignment/>
    </xf>
    <xf numFmtId="0" fontId="57" fillId="0" borderId="10" xfId="0" applyFont="1" applyBorder="1" applyAlignment="1">
      <alignment horizontal="center" vertical="center"/>
    </xf>
    <xf numFmtId="0" fontId="62" fillId="0" borderId="0" xfId="0" applyFont="1" applyAlignment="1">
      <alignment/>
    </xf>
    <xf numFmtId="0" fontId="63" fillId="0" borderId="10" xfId="0" applyNumberFormat="1" applyFont="1" applyBorder="1" applyAlignment="1">
      <alignment vertical="center"/>
    </xf>
    <xf numFmtId="0" fontId="63" fillId="0" borderId="10" xfId="0" applyFont="1" applyBorder="1" applyAlignment="1">
      <alignment vertical="center"/>
    </xf>
    <xf numFmtId="0" fontId="64" fillId="0" borderId="10" xfId="0" applyFont="1" applyBorder="1" applyAlignment="1">
      <alignment/>
    </xf>
    <xf numFmtId="0" fontId="64" fillId="0" borderId="10" xfId="0" applyNumberFormat="1" applyFont="1" applyBorder="1" applyAlignment="1">
      <alignment/>
    </xf>
    <xf numFmtId="0" fontId="65" fillId="0" borderId="10" xfId="0" applyFont="1" applyBorder="1" applyAlignment="1">
      <alignment vertical="center"/>
    </xf>
    <xf numFmtId="0" fontId="64" fillId="0" borderId="10" xfId="0" applyNumberFormat="1" applyFont="1" applyBorder="1" applyAlignment="1">
      <alignment vertical="center"/>
    </xf>
    <xf numFmtId="0" fontId="66" fillId="0" borderId="10" xfId="0" applyFont="1" applyBorder="1" applyAlignment="1">
      <alignment/>
    </xf>
    <xf numFmtId="0" fontId="67" fillId="0" borderId="10" xfId="0" applyFont="1" applyBorder="1" applyAlignment="1">
      <alignment vertical="center"/>
    </xf>
    <xf numFmtId="0" fontId="66" fillId="0" borderId="10" xfId="0" applyNumberFormat="1" applyFont="1" applyBorder="1" applyAlignment="1">
      <alignment/>
    </xf>
    <xf numFmtId="0" fontId="67" fillId="0" borderId="10" xfId="0" applyNumberFormat="1" applyFont="1" applyBorder="1" applyAlignment="1">
      <alignment vertical="center"/>
    </xf>
    <xf numFmtId="0" fontId="63" fillId="0" borderId="10" xfId="0" applyFont="1" applyBorder="1" applyAlignment="1">
      <alignment/>
    </xf>
    <xf numFmtId="0" fontId="65" fillId="0" borderId="10" xfId="0" applyNumberFormat="1" applyFont="1" applyBorder="1" applyAlignment="1">
      <alignment vertical="center"/>
    </xf>
    <xf numFmtId="0" fontId="63" fillId="0" borderId="10" xfId="0" applyNumberFormat="1" applyFont="1" applyBorder="1" applyAlignment="1">
      <alignment horizontal="center" vertical="center"/>
    </xf>
    <xf numFmtId="0" fontId="65" fillId="0" borderId="10" xfId="0" applyFont="1" applyBorder="1" applyAlignment="1">
      <alignment/>
    </xf>
    <xf numFmtId="0" fontId="68" fillId="0" borderId="0" xfId="0" applyFont="1" applyAlignment="1">
      <alignment/>
    </xf>
    <xf numFmtId="0" fontId="65" fillId="0" borderId="10" xfId="0" applyFont="1" applyBorder="1" applyAlignment="1">
      <alignment horizontal="center" vertical="center" textRotation="90" wrapText="1"/>
    </xf>
    <xf numFmtId="0" fontId="63" fillId="0" borderId="10" xfId="0" applyFont="1" applyBorder="1" applyAlignment="1">
      <alignment horizontal="center" vertical="center" wrapText="1"/>
    </xf>
    <xf numFmtId="0" fontId="60" fillId="0" borderId="10" xfId="0" applyFont="1" applyBorder="1" applyAlignment="1">
      <alignment/>
    </xf>
    <xf numFmtId="0" fontId="69" fillId="0" borderId="10" xfId="0" applyFont="1" applyBorder="1" applyAlignment="1">
      <alignment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0" fillId="0" borderId="10" xfId="0" applyNumberFormat="1" applyBorder="1" applyAlignment="1">
      <alignment horizontal="center"/>
    </xf>
    <xf numFmtId="0" fontId="63" fillId="0" borderId="10" xfId="0" applyFont="1" applyBorder="1" applyAlignment="1">
      <alignment horizontal="center" vertical="center"/>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xf>
    <xf numFmtId="0" fontId="70" fillId="0" borderId="10" xfId="0" applyNumberFormat="1" applyFont="1" applyFill="1" applyBorder="1" applyAlignment="1">
      <alignment/>
    </xf>
    <xf numFmtId="0" fontId="70" fillId="0" borderId="10" xfId="0" applyFont="1" applyFill="1" applyBorder="1" applyAlignment="1">
      <alignment horizontal="center" vertical="center"/>
    </xf>
    <xf numFmtId="0" fontId="58" fillId="0" borderId="10" xfId="0" applyFont="1" applyBorder="1" applyAlignment="1">
      <alignment horizontal="center" vertical="center" wrapText="1"/>
    </xf>
    <xf numFmtId="0" fontId="70" fillId="0" borderId="10" xfId="0" applyNumberFormat="1" applyFont="1" applyFill="1" applyBorder="1" applyAlignment="1">
      <alignment horizontal="center"/>
    </xf>
    <xf numFmtId="0" fontId="57" fillId="0" borderId="10" xfId="0" applyFont="1" applyFill="1" applyBorder="1" applyAlignment="1">
      <alignment horizontal="center" vertical="center" textRotation="90" wrapText="1"/>
    </xf>
    <xf numFmtId="0" fontId="63" fillId="0" borderId="10" xfId="0" applyFont="1" applyFill="1" applyBorder="1" applyAlignment="1">
      <alignment horizontal="left" vertical="center"/>
    </xf>
    <xf numFmtId="0" fontId="63" fillId="0" borderId="10" xfId="0" applyNumberFormat="1" applyFont="1" applyFill="1" applyBorder="1" applyAlignment="1">
      <alignment horizontal="center" vertical="center"/>
    </xf>
    <xf numFmtId="0" fontId="63" fillId="0" borderId="10" xfId="0" applyNumberFormat="1" applyFont="1" applyFill="1" applyBorder="1" applyAlignment="1">
      <alignment vertic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horizontal="left" vertical="center"/>
    </xf>
    <xf numFmtId="0" fontId="60" fillId="0" borderId="10" xfId="0" applyFont="1" applyFill="1" applyBorder="1" applyAlignment="1">
      <alignment horizontal="center" vertical="center" textRotation="90" wrapText="1"/>
    </xf>
    <xf numFmtId="0" fontId="57" fillId="0" borderId="0" xfId="0" applyFont="1" applyAlignment="1">
      <alignment horizontal="center" vertical="center"/>
    </xf>
    <xf numFmtId="0" fontId="63" fillId="0" borderId="10" xfId="0" applyFont="1" applyFill="1" applyBorder="1" applyAlignment="1">
      <alignment/>
    </xf>
    <xf numFmtId="0" fontId="2" fillId="0" borderId="10" xfId="0" applyFont="1" applyBorder="1" applyAlignment="1">
      <alignment horizontal="center" vertical="center"/>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0" applyFont="1" applyBorder="1" applyAlignment="1">
      <alignment horizontal="center"/>
    </xf>
    <xf numFmtId="0" fontId="2" fillId="0" borderId="10" xfId="0" applyFont="1" applyBorder="1" applyAlignment="1">
      <alignment horizontal="center"/>
    </xf>
    <xf numFmtId="4" fontId="2" fillId="0" borderId="10" xfId="0" applyNumberFormat="1" applyFont="1" applyBorder="1" applyAlignment="1">
      <alignment horizontal="center" vertical="center"/>
    </xf>
    <xf numFmtId="0" fontId="57" fillId="0" borderId="10" xfId="0" applyFont="1" applyFill="1" applyBorder="1" applyAlignment="1">
      <alignment horizontal="left"/>
    </xf>
    <xf numFmtId="0" fontId="57" fillId="0" borderId="10" xfId="0" applyNumberFormat="1" applyFont="1" applyFill="1" applyBorder="1" applyAlignment="1">
      <alignment horizontal="center" vertical="center"/>
    </xf>
    <xf numFmtId="0" fontId="63" fillId="0" borderId="10" xfId="0" applyFont="1" applyFill="1" applyBorder="1" applyAlignment="1">
      <alignment horizontal="left"/>
    </xf>
    <xf numFmtId="0" fontId="63" fillId="0" borderId="10" xfId="0" applyFont="1" applyBorder="1" applyAlignment="1">
      <alignment horizontal="center" vertical="center"/>
    </xf>
    <xf numFmtId="0" fontId="63" fillId="0" borderId="10" xfId="0" applyFont="1" applyFill="1" applyBorder="1" applyAlignment="1">
      <alignment horizontal="center"/>
    </xf>
    <xf numFmtId="0" fontId="58" fillId="0" borderId="0" xfId="0" applyFont="1" applyAlignment="1">
      <alignment/>
    </xf>
    <xf numFmtId="0" fontId="57" fillId="0" borderId="10" xfId="0" applyNumberFormat="1" applyFont="1" applyFill="1" applyBorder="1" applyAlignment="1">
      <alignment horizontal="center"/>
    </xf>
    <xf numFmtId="0" fontId="57" fillId="0" borderId="10" xfId="0" applyFont="1" applyFill="1" applyBorder="1" applyAlignment="1">
      <alignment horizontal="center" vertical="center"/>
    </xf>
    <xf numFmtId="0" fontId="63" fillId="0" borderId="10" xfId="0" applyNumberFormat="1" applyFont="1" applyBorder="1" applyAlignment="1">
      <alignment horizontal="center"/>
    </xf>
    <xf numFmtId="0" fontId="57" fillId="0" borderId="0" xfId="0" applyFont="1" applyAlignment="1">
      <alignment horizontal="justify" vertical="top"/>
    </xf>
    <xf numFmtId="0" fontId="57" fillId="0" borderId="0" xfId="0" applyFont="1" applyAlignment="1">
      <alignment/>
    </xf>
    <xf numFmtId="0" fontId="4" fillId="0" borderId="0" xfId="0" applyFont="1" applyAlignment="1">
      <alignment horizontal="justify" vertical="top"/>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65" fillId="0" borderId="11" xfId="0" applyFont="1" applyBorder="1" applyAlignment="1">
      <alignment horizontal="center" vertical="center" textRotation="90" wrapText="1"/>
    </xf>
    <xf numFmtId="0" fontId="65" fillId="0" borderId="12" xfId="0" applyFont="1" applyBorder="1" applyAlignment="1">
      <alignment horizontal="center" vertical="center" textRotation="90" wrapText="1"/>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70" fillId="0" borderId="10"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5"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0" xfId="0" applyFont="1" applyFill="1" applyBorder="1" applyAlignment="1">
      <alignment vertical="center"/>
    </xf>
    <xf numFmtId="0" fontId="58" fillId="0" borderId="10" xfId="0" applyFont="1" applyFill="1" applyBorder="1" applyAlignment="1">
      <alignment horizontal="center" vertical="center"/>
    </xf>
    <xf numFmtId="0" fontId="63" fillId="0" borderId="10"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64"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5" fillId="0" borderId="10" xfId="0" applyFont="1" applyBorder="1" applyAlignment="1">
      <alignment horizontal="center" vertical="center"/>
    </xf>
    <xf numFmtId="0" fontId="67" fillId="0" borderId="10" xfId="0" applyFont="1" applyBorder="1" applyAlignment="1">
      <alignment horizontal="center" vertical="center"/>
    </xf>
    <xf numFmtId="0" fontId="59" fillId="0" borderId="10" xfId="0" applyFont="1" applyBorder="1" applyAlignment="1">
      <alignment horizontal="center" vertical="center"/>
    </xf>
    <xf numFmtId="0" fontId="71" fillId="0" borderId="13" xfId="0" applyFont="1" applyBorder="1" applyAlignment="1">
      <alignment horizontal="center"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3" fillId="0" borderId="13" xfId="0" applyNumberFormat="1" applyFont="1" applyFill="1" applyBorder="1" applyAlignment="1">
      <alignment horizontal="center" vertical="center"/>
    </xf>
    <xf numFmtId="0" fontId="63" fillId="0" borderId="15" xfId="0" applyNumberFormat="1" applyFont="1" applyFill="1" applyBorder="1" applyAlignment="1">
      <alignment horizontal="center" vertical="center"/>
    </xf>
    <xf numFmtId="0" fontId="63" fillId="0" borderId="10" xfId="0" applyFont="1" applyFill="1" applyBorder="1" applyAlignment="1">
      <alignment horizontal="center"/>
    </xf>
    <xf numFmtId="0" fontId="63" fillId="0" borderId="16"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9" xfId="0" applyFont="1" applyFill="1" applyBorder="1" applyAlignment="1">
      <alignment horizontal="center" vertical="center"/>
    </xf>
    <xf numFmtId="0" fontId="57" fillId="0" borderId="0" xfId="0" applyFont="1" applyAlignment="1">
      <alignment horizontal="center"/>
    </xf>
    <xf numFmtId="0" fontId="57" fillId="0" borderId="13" xfId="0" applyNumberFormat="1" applyFont="1" applyFill="1" applyBorder="1" applyAlignment="1">
      <alignment horizontal="center" vertical="center"/>
    </xf>
    <xf numFmtId="0" fontId="57" fillId="0" borderId="15" xfId="0" applyNumberFormat="1" applyFont="1" applyFill="1" applyBorder="1" applyAlignment="1">
      <alignment horizontal="center" vertical="center"/>
    </xf>
    <xf numFmtId="0" fontId="57" fillId="0" borderId="10" xfId="0" applyNumberFormat="1" applyFont="1" applyFill="1" applyBorder="1" applyAlignment="1">
      <alignment horizontal="center"/>
    </xf>
    <xf numFmtId="0" fontId="63"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textRotation="90" wrapText="1"/>
    </xf>
    <xf numFmtId="0" fontId="57" fillId="0" borderId="10"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475"/>
          <c:y val="0.08"/>
          <c:w val="0.77675"/>
          <c:h val="0.76225"/>
        </c:manualLayout>
      </c:layout>
      <c:pie3DChart>
        <c:varyColors val="1"/>
        <c:ser>
          <c:idx val="0"/>
          <c:order val="0"/>
          <c:spPr>
            <a:solidFill>
              <a:srgbClr val="4F81BD"/>
            </a:solidFill>
            <a:ln w="12700">
              <a:solidFill>
                <a:srgbClr val="666699"/>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12700">
                <a:solidFill>
                  <a:srgbClr val="666699"/>
                </a:solidFill>
              </a:ln>
            </c:spPr>
          </c:dPt>
          <c:dPt>
            <c:idx val="1"/>
            <c:spPr>
              <a:solidFill>
                <a:srgbClr val="AA4643"/>
              </a:solidFill>
              <a:ln w="12700">
                <a:solidFill>
                  <a:srgbClr val="666699"/>
                </a:solidFill>
              </a:ln>
            </c:spPr>
          </c:dPt>
          <c:dPt>
            <c:idx val="2"/>
            <c:spPr>
              <a:solidFill>
                <a:srgbClr val="89A54E"/>
              </a:solidFill>
              <a:ln w="12700">
                <a:solidFill>
                  <a:srgbClr val="666699"/>
                </a:solidFill>
              </a:ln>
            </c:spPr>
          </c:dPt>
          <c:dPt>
            <c:idx val="3"/>
            <c:spPr>
              <a:solidFill>
                <a:srgbClr val="71588F"/>
              </a:solidFill>
              <a:ln w="12700">
                <a:solidFill>
                  <a:srgbClr val="666699"/>
                </a:solidFill>
              </a:ln>
            </c:spPr>
          </c:dPt>
          <c:dPt>
            <c:idx val="4"/>
            <c:spPr>
              <a:solidFill>
                <a:srgbClr val="4198AF"/>
              </a:solidFill>
              <a:ln w="12700">
                <a:solidFill>
                  <a:srgbClr val="666699"/>
                </a:solidFill>
              </a:ln>
            </c:spPr>
          </c:dPt>
          <c:dPt>
            <c:idx val="5"/>
            <c:spPr>
              <a:solidFill>
                <a:srgbClr val="DB843D"/>
              </a:solidFill>
              <a:ln w="12700">
                <a:solidFill>
                  <a:srgbClr val="666699"/>
                </a:solidFill>
              </a:ln>
            </c:spPr>
          </c:dPt>
          <c:dPt>
            <c:idx val="6"/>
            <c:spPr>
              <a:solidFill>
                <a:srgbClr val="93A9CF"/>
              </a:solidFill>
              <a:ln w="12700">
                <a:solidFill>
                  <a:srgbClr val="666699"/>
                </a:solidFill>
              </a:ln>
            </c:spPr>
          </c:dPt>
          <c:dPt>
            <c:idx val="7"/>
            <c:spPr>
              <a:solidFill>
                <a:srgbClr val="D19392"/>
              </a:solidFill>
              <a:ln w="12700">
                <a:solidFill>
                  <a:srgbClr val="666699"/>
                </a:solidFill>
              </a:ln>
            </c:spPr>
          </c:dPt>
          <c:dPt>
            <c:idx val="8"/>
            <c:spPr>
              <a:solidFill>
                <a:srgbClr val="B9CD96"/>
              </a:solidFill>
              <a:ln w="12700">
                <a:solidFill>
                  <a:srgbClr val="666699"/>
                </a:solidFill>
              </a:ln>
            </c:spPr>
          </c:dPt>
          <c:dPt>
            <c:idx val="9"/>
            <c:spPr>
              <a:solidFill>
                <a:srgbClr val="A99BBD"/>
              </a:solidFill>
              <a:ln w="12700">
                <a:solidFill>
                  <a:srgbClr val="666699"/>
                </a:solidFill>
              </a:ln>
            </c:spPr>
          </c:dPt>
          <c:dPt>
            <c:idx val="10"/>
            <c:spPr>
              <a:solidFill>
                <a:srgbClr val="91C3D5"/>
              </a:solidFill>
              <a:ln w="12700">
                <a:solidFill>
                  <a:srgbClr val="666699"/>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12700">
                  <a:solidFill>
                    <a:srgbClr val="666699"/>
                  </a:solidFill>
                </a:ln>
              </c:spPr>
              <c:showLegendKey val="0"/>
              <c:showVal val="1"/>
              <c:showBubbleSize val="0"/>
              <c:showCatName val="1"/>
              <c:showSerName val="0"/>
              <c:showPercent val="0"/>
            </c:dLbl>
            <c:numFmt formatCode="#,##0.00" sourceLinked="0"/>
            <c:spPr>
              <a:noFill/>
              <a:ln w="12700">
                <a:solidFill>
                  <a:srgbClr val="666699"/>
                </a:solidFill>
              </a:ln>
            </c:spPr>
            <c:showLegendKey val="0"/>
            <c:showVal val="1"/>
            <c:showBubbleSize val="0"/>
            <c:showCatName val="1"/>
            <c:showSerName val="0"/>
            <c:showLeaderLines val="1"/>
            <c:showPercent val="0"/>
          </c:dLbls>
          <c:cat>
            <c:strRef>
              <c:f>'[1]Hoja1'!$C$1:$C$11</c:f>
              <c:strCache>
                <c:ptCount val="11"/>
                <c:pt idx="0">
                  <c:v>CABERNET SAUVIGNON - CABERNET</c:v>
                </c:pt>
                <c:pt idx="1">
                  <c:v>SAUVIGNON BLANC</c:v>
                </c:pt>
                <c:pt idx="2">
                  <c:v>CHARDONNAY - PINOT CHARDONNAY</c:v>
                </c:pt>
                <c:pt idx="3">
                  <c:v>MERLOT</c:v>
                </c:pt>
                <c:pt idx="4">
                  <c:v>CARMENÈRE - GRANDE VIDURE</c:v>
                </c:pt>
                <c:pt idx="5">
                  <c:v>SYRAH - SIRAH, SHIRAZ</c:v>
                </c:pt>
                <c:pt idx="6">
                  <c:v>PAIS - MISSION, CRIOLLA</c:v>
                </c:pt>
                <c:pt idx="7">
                  <c:v>TINTORERAS</c:v>
                </c:pt>
                <c:pt idx="8">
                  <c:v>PINOT NOIR - PINOT NEGRO</c:v>
                </c:pt>
                <c:pt idx="9">
                  <c:v>MOSCATEL DE ALEJANDRÍA - BLANCA ITALIA</c:v>
                </c:pt>
                <c:pt idx="10">
                  <c:v>OTRAS</c:v>
                </c:pt>
              </c:strCache>
            </c:strRef>
          </c:cat>
          <c:val>
            <c:numRef>
              <c:f>'[1]Hoja1'!$D$1:$D$11</c:f>
              <c:numCache>
                <c:ptCount val="11"/>
                <c:pt idx="0">
                  <c:v>38425.67</c:v>
                </c:pt>
                <c:pt idx="1">
                  <c:v>13277.82</c:v>
                </c:pt>
                <c:pt idx="2">
                  <c:v>10834.02</c:v>
                </c:pt>
                <c:pt idx="3">
                  <c:v>10640.15</c:v>
                </c:pt>
                <c:pt idx="4">
                  <c:v>9501.99</c:v>
                </c:pt>
                <c:pt idx="5">
                  <c:v>6886.77</c:v>
                </c:pt>
                <c:pt idx="6">
                  <c:v>5855.13</c:v>
                </c:pt>
                <c:pt idx="7">
                  <c:v>4526.75</c:v>
                </c:pt>
                <c:pt idx="8">
                  <c:v>3306.82</c:v>
                </c:pt>
                <c:pt idx="9">
                  <c:v>3117.54</c:v>
                </c:pt>
                <c:pt idx="10">
                  <c:v>10458.12</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104775</xdr:rowOff>
    </xdr:from>
    <xdr:to>
      <xdr:col>9</xdr:col>
      <xdr:colOff>314325</xdr:colOff>
      <xdr:row>22</xdr:row>
      <xdr:rowOff>114300</xdr:rowOff>
    </xdr:to>
    <xdr:sp>
      <xdr:nvSpPr>
        <xdr:cNvPr id="1" name="Text Box 1"/>
        <xdr:cNvSpPr txBox="1">
          <a:spLocks noChangeArrowheads="1"/>
        </xdr:cNvSpPr>
      </xdr:nvSpPr>
      <xdr:spPr>
        <a:xfrm>
          <a:off x="381000" y="2009775"/>
          <a:ext cx="6791325" cy="2295525"/>
        </a:xfrm>
        <a:prstGeom prst="rect">
          <a:avLst/>
        </a:prstGeom>
        <a:noFill/>
        <a:ln w="9525" cmpd="sng">
          <a:solidFill>
            <a:srgbClr val="FFFFFF"/>
          </a:solidFill>
          <a:headEnd type="none"/>
          <a:tailEnd type="none"/>
        </a:ln>
      </xdr:spPr>
      <xdr:txBody>
        <a:bodyPr vertOverflow="clip" wrap="square" lIns="73152" tIns="0" rIns="73152" bIns="54864" anchor="b"/>
        <a:p>
          <a:pPr algn="ctr">
            <a:defRPr/>
          </a:pPr>
          <a:r>
            <a:rPr lang="en-US" cap="none" sz="3600" b="0" i="0" u="none" baseline="0">
              <a:solidFill>
                <a:srgbClr val="000000"/>
              </a:solidFill>
              <a:latin typeface="Verdana"/>
              <a:ea typeface="Verdana"/>
              <a:cs typeface="Verdana"/>
            </a:rPr>
            <a:t>CATASTRO NACIONAL DE VIDES DE VINIFICACION
</a:t>
          </a:r>
          <a:r>
            <a:rPr lang="en-US" cap="none" sz="3600" b="0" i="0" u="none" baseline="0">
              <a:solidFill>
                <a:srgbClr val="000000"/>
              </a:solidFill>
              <a:latin typeface="Verdana"/>
              <a:ea typeface="Verdana"/>
              <a:cs typeface="Verdana"/>
            </a:rPr>
            <a:t>2010</a:t>
          </a:r>
        </a:p>
      </xdr:txBody>
    </xdr:sp>
    <xdr:clientData/>
  </xdr:twoCellAnchor>
  <xdr:oneCellAnchor>
    <xdr:from>
      <xdr:col>1</xdr:col>
      <xdr:colOff>381000</xdr:colOff>
      <xdr:row>26</xdr:row>
      <xdr:rowOff>85725</xdr:rowOff>
    </xdr:from>
    <xdr:ext cx="5353050" cy="885825"/>
    <xdr:sp>
      <xdr:nvSpPr>
        <xdr:cNvPr id="2" name="Text Box 47"/>
        <xdr:cNvSpPr txBox="1">
          <a:spLocks noChangeArrowheads="1"/>
        </xdr:cNvSpPr>
      </xdr:nvSpPr>
      <xdr:spPr>
        <a:xfrm>
          <a:off x="1143000" y="5038725"/>
          <a:ext cx="5353050" cy="885825"/>
        </a:xfrm>
        <a:prstGeom prst="rect">
          <a:avLst/>
        </a:prstGeom>
        <a:noFill/>
        <a:ln w="9525" cmpd="sng">
          <a:noFill/>
        </a:ln>
      </xdr:spPr>
      <xdr:txBody>
        <a:bodyPr vertOverflow="clip" wrap="square" lIns="36576" tIns="22860" rIns="36576" bIns="0"/>
        <a:p>
          <a:pPr algn="ctr">
            <a:defRPr/>
          </a:pPr>
          <a:r>
            <a:rPr lang="en-US" cap="none" sz="1200" b="1" i="0" u="none" baseline="0">
              <a:solidFill>
                <a:srgbClr val="000000"/>
              </a:solidFill>
              <a:latin typeface="Verdana"/>
              <a:ea typeface="Verdana"/>
              <a:cs typeface="Verdana"/>
            </a:rPr>
            <a:t>
</a:t>
          </a:r>
          <a:r>
            <a:rPr lang="en-US" cap="none" sz="1200" b="1" i="0" u="none" baseline="0">
              <a:solidFill>
                <a:srgbClr val="000000"/>
              </a:solidFill>
              <a:latin typeface="Verdana"/>
              <a:ea typeface="Verdana"/>
              <a:cs typeface="Verdana"/>
            </a:rPr>
            <a:t>DIVISION DE PROTECCIÓN AGRÍCOLA Y FORESTAL      SUBDEPARTAMENTO DE VIÑAS Y VINOS</a:t>
          </a:r>
        </a:p>
      </xdr:txBody>
    </xdr:sp>
    <xdr:clientData/>
  </xdr:oneCellAnchor>
  <xdr:twoCellAnchor>
    <xdr:from>
      <xdr:col>0</xdr:col>
      <xdr:colOff>0</xdr:colOff>
      <xdr:row>0</xdr:row>
      <xdr:rowOff>0</xdr:rowOff>
    </xdr:from>
    <xdr:to>
      <xdr:col>2</xdr:col>
      <xdr:colOff>333375</xdr:colOff>
      <xdr:row>8</xdr:row>
      <xdr:rowOff>161925</xdr:rowOff>
    </xdr:to>
    <xdr:pic>
      <xdr:nvPicPr>
        <xdr:cNvPr id="3" name="3 Imagen" descr="SAG_logocolor_plantillas"/>
        <xdr:cNvPicPr preferRelativeResize="1">
          <a:picLocks noChangeAspect="1"/>
        </xdr:cNvPicPr>
      </xdr:nvPicPr>
      <xdr:blipFill>
        <a:blip r:embed="rId1"/>
        <a:stretch>
          <a:fillRect/>
        </a:stretch>
      </xdr:blipFill>
      <xdr:spPr>
        <a:xfrm>
          <a:off x="0" y="0"/>
          <a:ext cx="1857375" cy="1685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40</xdr:row>
      <xdr:rowOff>76200</xdr:rowOff>
    </xdr:from>
    <xdr:to>
      <xdr:col>10</xdr:col>
      <xdr:colOff>323850</xdr:colOff>
      <xdr:row>59</xdr:row>
      <xdr:rowOff>180975</xdr:rowOff>
    </xdr:to>
    <xdr:graphicFrame>
      <xdr:nvGraphicFramePr>
        <xdr:cNvPr id="1" name="3 Gráfico"/>
        <xdr:cNvGraphicFramePr/>
      </xdr:nvGraphicFramePr>
      <xdr:xfrm>
        <a:off x="400050" y="8134350"/>
        <a:ext cx="7667625" cy="3724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
          <cell r="C1" t="str">
            <v>CABERNET SAUVIGNON - CABERNET</v>
          </cell>
          <cell r="D1">
            <v>38425.67</v>
          </cell>
        </row>
        <row r="2">
          <cell r="C2" t="str">
            <v>SAUVIGNON BLANC</v>
          </cell>
          <cell r="D2">
            <v>13277.82</v>
          </cell>
        </row>
        <row r="3">
          <cell r="C3" t="str">
            <v>CHARDONNAY - PINOT CHARDONNAY</v>
          </cell>
          <cell r="D3">
            <v>10834.02</v>
          </cell>
        </row>
        <row r="4">
          <cell r="C4" t="str">
            <v>MERLOT</v>
          </cell>
          <cell r="D4">
            <v>10640.15</v>
          </cell>
        </row>
        <row r="5">
          <cell r="C5" t="str">
            <v>CARMENÈRE - GRANDE VIDURE</v>
          </cell>
          <cell r="D5">
            <v>9501.99</v>
          </cell>
        </row>
        <row r="6">
          <cell r="C6" t="str">
            <v>SYRAH - SIRAH, SHIRAZ</v>
          </cell>
          <cell r="D6">
            <v>6886.77</v>
          </cell>
        </row>
        <row r="7">
          <cell r="C7" t="str">
            <v>PAIS - MISSION, CRIOLLA</v>
          </cell>
          <cell r="D7">
            <v>5855.13</v>
          </cell>
        </row>
        <row r="8">
          <cell r="C8" t="str">
            <v>TINTORERAS</v>
          </cell>
          <cell r="D8">
            <v>4526.75</v>
          </cell>
        </row>
        <row r="9">
          <cell r="C9" t="str">
            <v>PINOT NOIR - PINOT NEGRO</v>
          </cell>
          <cell r="D9">
            <v>3306.82</v>
          </cell>
        </row>
        <row r="10">
          <cell r="C10" t="str">
            <v>MOSCATEL DE ALEJANDRÍA - BLANCA ITALIA</v>
          </cell>
          <cell r="D10">
            <v>3117.54</v>
          </cell>
        </row>
        <row r="11">
          <cell r="C11" t="str">
            <v>OTRAS</v>
          </cell>
          <cell r="D11">
            <v>10458.12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F33:F33"/>
  <sheetViews>
    <sheetView tabSelected="1" zoomScalePageLayoutView="0" workbookViewId="0" topLeftCell="A1">
      <selection activeCell="D2" sqref="D2"/>
    </sheetView>
  </sheetViews>
  <sheetFormatPr defaultColWidth="11.421875" defaultRowHeight="15"/>
  <sheetData>
    <row r="33" ht="15">
      <c r="F33" t="s">
        <v>276</v>
      </c>
    </row>
  </sheetData>
  <sheetProtection/>
  <printOptions horizontalCentered="1"/>
  <pageMargins left="1.299212598425197" right="0.7086614173228347" top="0.7480314960629921" bottom="0.7480314960629921" header="0.31496062992125984" footer="0.31496062992125984"/>
  <pageSetup horizontalDpi="600" verticalDpi="600" orientation="landscape" paperSize="9" r:id="rId3"/>
  <headerFooter>
    <oddFooter>&amp;L&amp;G</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A2"/>
    </sheetView>
  </sheetViews>
  <sheetFormatPr defaultColWidth="11.421875" defaultRowHeight="15"/>
  <cols>
    <col min="1" max="1" width="17.421875" style="1" bestFit="1" customWidth="1"/>
    <col min="2" max="2" width="15.28125" style="1" customWidth="1"/>
    <col min="3" max="3" width="16.28125" style="1" customWidth="1"/>
    <col min="4" max="4" width="16.7109375" style="1" bestFit="1" customWidth="1"/>
    <col min="5" max="5" width="19.140625" style="1" customWidth="1"/>
    <col min="6" max="16384" width="11.421875" style="1" customWidth="1"/>
  </cols>
  <sheetData>
    <row r="1" spans="1:4" ht="31.5" customHeight="1">
      <c r="A1" s="103" t="s">
        <v>8</v>
      </c>
      <c r="B1" s="95" t="s">
        <v>293</v>
      </c>
      <c r="C1" s="96"/>
      <c r="D1" s="97"/>
    </row>
    <row r="2" spans="1:5" ht="63.75" customHeight="1">
      <c r="A2" s="103"/>
      <c r="B2" s="59" t="s">
        <v>0</v>
      </c>
      <c r="C2" s="59" t="s">
        <v>1</v>
      </c>
      <c r="D2" s="60" t="s">
        <v>9</v>
      </c>
      <c r="E2" s="53" t="s">
        <v>294</v>
      </c>
    </row>
    <row r="3" spans="1:5" ht="14.25">
      <c r="A3" s="8" t="s">
        <v>36</v>
      </c>
      <c r="B3" s="14">
        <v>2.25</v>
      </c>
      <c r="C3" s="14">
        <v>4.5</v>
      </c>
      <c r="D3" s="14">
        <f>SUM(B3:C3)</f>
        <v>6.75</v>
      </c>
      <c r="E3" s="14">
        <v>1</v>
      </c>
    </row>
    <row r="4" spans="1:5" ht="14.25">
      <c r="A4" s="8" t="s">
        <v>37</v>
      </c>
      <c r="B4" s="14"/>
      <c r="C4" s="14"/>
      <c r="D4" s="14"/>
      <c r="E4" s="14"/>
    </row>
    <row r="5" spans="1:5" ht="14.25">
      <c r="A5" s="8" t="s">
        <v>38</v>
      </c>
      <c r="B5" s="14">
        <v>4.9</v>
      </c>
      <c r="C5" s="14">
        <v>14.799999999999999</v>
      </c>
      <c r="D5" s="14">
        <f>SUM(B5:C5)</f>
        <v>19.7</v>
      </c>
      <c r="E5" s="14">
        <v>3</v>
      </c>
    </row>
    <row r="6" spans="1:5" ht="14.25">
      <c r="A6" s="8" t="s">
        <v>39</v>
      </c>
      <c r="B6" s="14">
        <v>64.12</v>
      </c>
      <c r="C6" s="14">
        <v>28.549999999999997</v>
      </c>
      <c r="D6" s="14">
        <f>SUM(B6:C6)</f>
        <v>92.67</v>
      </c>
      <c r="E6" s="14">
        <v>5</v>
      </c>
    </row>
    <row r="7" spans="1:5" ht="14.25">
      <c r="A7" s="8" t="s">
        <v>40</v>
      </c>
      <c r="B7" s="14"/>
      <c r="C7" s="14"/>
      <c r="D7" s="14"/>
      <c r="E7" s="14"/>
    </row>
    <row r="8" spans="1:5" ht="14.25">
      <c r="A8" s="8" t="s">
        <v>41</v>
      </c>
      <c r="B8" s="14">
        <v>966.2199999999999</v>
      </c>
      <c r="C8" s="14">
        <v>818.89</v>
      </c>
      <c r="D8" s="14">
        <f aca="true" t="shared" si="0" ref="D8:D14">SUM(B8:C8)</f>
        <v>1785.11</v>
      </c>
      <c r="E8" s="14">
        <v>57</v>
      </c>
    </row>
    <row r="9" spans="1:5" ht="14.25">
      <c r="A9" s="8" t="s">
        <v>42</v>
      </c>
      <c r="B9" s="14">
        <v>2.5</v>
      </c>
      <c r="C9" s="14">
        <v>13.249999999999998</v>
      </c>
      <c r="D9" s="14">
        <f t="shared" si="0"/>
        <v>15.749999999999998</v>
      </c>
      <c r="E9" s="14">
        <v>1</v>
      </c>
    </row>
    <row r="10" spans="1:5" ht="14.25">
      <c r="A10" s="8" t="s">
        <v>43</v>
      </c>
      <c r="B10" s="14">
        <v>146.41</v>
      </c>
      <c r="C10" s="14">
        <v>212.71999999999994</v>
      </c>
      <c r="D10" s="14">
        <f t="shared" si="0"/>
        <v>359.12999999999994</v>
      </c>
      <c r="E10" s="14">
        <v>22</v>
      </c>
    </row>
    <row r="11" spans="1:5" ht="14.25">
      <c r="A11" s="8" t="s">
        <v>44</v>
      </c>
      <c r="B11" s="14"/>
      <c r="C11" s="14">
        <v>2.26</v>
      </c>
      <c r="D11" s="14">
        <f t="shared" si="0"/>
        <v>2.26</v>
      </c>
      <c r="E11" s="14">
        <v>1</v>
      </c>
    </row>
    <row r="12" spans="1:5" ht="14.25">
      <c r="A12" s="8" t="s">
        <v>45</v>
      </c>
      <c r="B12" s="14">
        <v>20.4</v>
      </c>
      <c r="C12" s="14">
        <v>71.25</v>
      </c>
      <c r="D12" s="14">
        <f t="shared" si="0"/>
        <v>91.65</v>
      </c>
      <c r="E12" s="14">
        <v>10</v>
      </c>
    </row>
    <row r="13" spans="1:5" ht="14.25">
      <c r="A13" s="8" t="s">
        <v>46</v>
      </c>
      <c r="B13" s="14">
        <v>191.17999999999998</v>
      </c>
      <c r="C13" s="14">
        <v>202.23</v>
      </c>
      <c r="D13" s="14">
        <f t="shared" si="0"/>
        <v>393.40999999999997</v>
      </c>
      <c r="E13" s="14">
        <v>17</v>
      </c>
    </row>
    <row r="14" spans="1:5" ht="26.25" customHeight="1">
      <c r="A14" s="56" t="s">
        <v>291</v>
      </c>
      <c r="B14" s="57">
        <v>1397.9800000000002</v>
      </c>
      <c r="C14" s="57">
        <v>1368.45</v>
      </c>
      <c r="D14" s="57">
        <f t="shared" si="0"/>
        <v>2766.4300000000003</v>
      </c>
      <c r="E14" s="57">
        <f>SUM(E3:E13)</f>
        <v>117</v>
      </c>
    </row>
  </sheetData>
  <sheetProtection/>
  <mergeCells count="2">
    <mergeCell ref="A1:A2"/>
    <mergeCell ref="B1:D1"/>
  </mergeCells>
  <printOptions horizontalCentered="1"/>
  <pageMargins left="1.299212598425197" right="0.7086614173228347" top="1.7322834645669292" bottom="0.7480314960629921" header="0.7086614173228347" footer="0.7086614173228347"/>
  <pageSetup horizontalDpi="600" verticalDpi="600" orientation="landscape" paperSize="9" r:id="rId2"/>
  <headerFooter>
    <oddHeader>&amp;L&amp;G&amp;C&amp;"Verdana,Negrita"&amp;12CATASTRO DE VIDES DE VINIFICACIÓN (ha)
REGIÓN DE COQUIMBO&amp;R&amp;"Verdana,Normal"CUADRO N° 7</oddHeader>
    <oddFooter>&amp;LCatastro 2010
&amp;G</oddFooter>
  </headerFooter>
  <legacyDrawingHF r:id="rId1"/>
</worksheet>
</file>

<file path=xl/worksheets/sheet11.xml><?xml version="1.0" encoding="utf-8"?>
<worksheet xmlns="http://schemas.openxmlformats.org/spreadsheetml/2006/main" xmlns:r="http://schemas.openxmlformats.org/officeDocument/2006/relationships">
  <dimension ref="A1:N11"/>
  <sheetViews>
    <sheetView zoomScalePageLayoutView="0" workbookViewId="0" topLeftCell="A1">
      <selection activeCell="A1" sqref="A1:A2"/>
    </sheetView>
  </sheetViews>
  <sheetFormatPr defaultColWidth="11.421875" defaultRowHeight="15"/>
  <cols>
    <col min="1" max="1" width="19.00390625" style="1" customWidth="1"/>
    <col min="2" max="2" width="9.00390625" style="1" bestFit="1" customWidth="1"/>
    <col min="3" max="3" width="6.421875" style="1" bestFit="1" customWidth="1"/>
    <col min="4" max="4" width="7.140625" style="1" customWidth="1"/>
    <col min="5" max="5" width="9.00390625" style="1" bestFit="1" customWidth="1"/>
    <col min="6" max="6" width="7.7109375" style="1" bestFit="1" customWidth="1"/>
    <col min="7" max="7" width="10.8515625" style="1" bestFit="1" customWidth="1"/>
    <col min="8" max="8" width="7.7109375" style="1" bestFit="1" customWidth="1"/>
    <col min="9" max="9" width="6.421875" style="1" bestFit="1" customWidth="1"/>
    <col min="10" max="10" width="9.00390625" style="1" bestFit="1" customWidth="1"/>
    <col min="11" max="11" width="6.421875" style="1" bestFit="1" customWidth="1"/>
    <col min="12" max="12" width="4.8515625" style="1" customWidth="1"/>
    <col min="13" max="13" width="7.7109375" style="1" bestFit="1" customWidth="1"/>
    <col min="14" max="14" width="10.28125" style="1" bestFit="1" customWidth="1"/>
    <col min="15" max="16384" width="11.421875" style="1" customWidth="1"/>
  </cols>
  <sheetData>
    <row r="1" spans="1:14" ht="26.25" customHeight="1">
      <c r="A1" s="101" t="s">
        <v>8</v>
      </c>
      <c r="B1" s="101" t="s">
        <v>288</v>
      </c>
      <c r="C1" s="101"/>
      <c r="D1" s="101"/>
      <c r="E1" s="101"/>
      <c r="F1" s="101"/>
      <c r="G1" s="101"/>
      <c r="H1" s="101"/>
      <c r="I1" s="101"/>
      <c r="J1" s="101"/>
      <c r="K1" s="101"/>
      <c r="L1" s="101"/>
      <c r="M1" s="101"/>
      <c r="N1" s="101" t="s">
        <v>9</v>
      </c>
    </row>
    <row r="2" spans="1:14" ht="123" customHeight="1">
      <c r="A2" s="101"/>
      <c r="B2" s="55" t="s">
        <v>15</v>
      </c>
      <c r="C2" s="55" t="s">
        <v>50</v>
      </c>
      <c r="D2" s="55" t="s">
        <v>16</v>
      </c>
      <c r="E2" s="55" t="s">
        <v>17</v>
      </c>
      <c r="F2" s="55" t="s">
        <v>14</v>
      </c>
      <c r="G2" s="55" t="s">
        <v>18</v>
      </c>
      <c r="H2" s="55" t="s">
        <v>51</v>
      </c>
      <c r="I2" s="55" t="s">
        <v>52</v>
      </c>
      <c r="J2" s="55" t="s">
        <v>19</v>
      </c>
      <c r="K2" s="55" t="s">
        <v>53</v>
      </c>
      <c r="L2" s="55" t="s">
        <v>13</v>
      </c>
      <c r="M2" s="55" t="s">
        <v>20</v>
      </c>
      <c r="N2" s="101"/>
    </row>
    <row r="3" spans="1:14" ht="14.25">
      <c r="A3" s="5" t="s">
        <v>36</v>
      </c>
      <c r="B3" s="7">
        <v>2.25</v>
      </c>
      <c r="C3" s="7"/>
      <c r="D3" s="7"/>
      <c r="E3" s="7"/>
      <c r="F3" s="7"/>
      <c r="G3" s="7"/>
      <c r="H3" s="7"/>
      <c r="I3" s="7"/>
      <c r="J3" s="7"/>
      <c r="K3" s="7"/>
      <c r="L3" s="7"/>
      <c r="M3" s="7"/>
      <c r="N3" s="7">
        <v>2.25</v>
      </c>
    </row>
    <row r="4" spans="1:14" ht="14.25">
      <c r="A4" s="5" t="s">
        <v>38</v>
      </c>
      <c r="B4" s="7">
        <v>0.6</v>
      </c>
      <c r="C4" s="7"/>
      <c r="D4" s="7"/>
      <c r="E4" s="7">
        <v>0.5</v>
      </c>
      <c r="F4" s="7"/>
      <c r="G4" s="7">
        <v>3.2</v>
      </c>
      <c r="H4" s="7"/>
      <c r="I4" s="7"/>
      <c r="J4" s="7">
        <v>0.6</v>
      </c>
      <c r="K4" s="7"/>
      <c r="L4" s="7"/>
      <c r="M4" s="7"/>
      <c r="N4" s="7">
        <v>4.9</v>
      </c>
    </row>
    <row r="5" spans="1:14" ht="14.25">
      <c r="A5" s="5" t="s">
        <v>39</v>
      </c>
      <c r="B5" s="7">
        <v>19</v>
      </c>
      <c r="C5" s="7"/>
      <c r="D5" s="7"/>
      <c r="E5" s="7"/>
      <c r="F5" s="7"/>
      <c r="G5" s="7"/>
      <c r="H5" s="7"/>
      <c r="I5" s="7">
        <v>5.12</v>
      </c>
      <c r="J5" s="7">
        <v>40</v>
      </c>
      <c r="K5" s="7"/>
      <c r="L5" s="7"/>
      <c r="M5" s="7"/>
      <c r="N5" s="7">
        <v>64.12</v>
      </c>
    </row>
    <row r="6" spans="1:14" ht="14.25">
      <c r="A6" s="5" t="s">
        <v>41</v>
      </c>
      <c r="B6" s="7">
        <v>528.47</v>
      </c>
      <c r="C6" s="7">
        <v>4.220000000000001</v>
      </c>
      <c r="D6" s="7"/>
      <c r="E6" s="7">
        <v>73.76</v>
      </c>
      <c r="F6" s="7">
        <v>16.819999999999997</v>
      </c>
      <c r="G6" s="7">
        <v>80.32999999999998</v>
      </c>
      <c r="H6" s="7">
        <v>18.34</v>
      </c>
      <c r="I6" s="7">
        <v>1.63</v>
      </c>
      <c r="J6" s="7">
        <v>213.07</v>
      </c>
      <c r="K6" s="7"/>
      <c r="L6" s="7"/>
      <c r="M6" s="7">
        <v>29.58</v>
      </c>
      <c r="N6" s="7">
        <v>966.2200000000001</v>
      </c>
    </row>
    <row r="7" spans="1:14" ht="14.25">
      <c r="A7" s="5" t="s">
        <v>42</v>
      </c>
      <c r="B7" s="7"/>
      <c r="C7" s="7"/>
      <c r="D7" s="7"/>
      <c r="E7" s="7"/>
      <c r="F7" s="7">
        <v>2.5</v>
      </c>
      <c r="G7" s="7"/>
      <c r="H7" s="7"/>
      <c r="I7" s="7"/>
      <c r="J7" s="7"/>
      <c r="K7" s="7"/>
      <c r="L7" s="7"/>
      <c r="M7" s="7"/>
      <c r="N7" s="7">
        <v>2.5</v>
      </c>
    </row>
    <row r="8" spans="1:14" ht="14.25">
      <c r="A8" s="5" t="s">
        <v>43</v>
      </c>
      <c r="B8" s="7">
        <v>67.11</v>
      </c>
      <c r="C8" s="7"/>
      <c r="D8" s="7"/>
      <c r="E8" s="7">
        <v>28</v>
      </c>
      <c r="F8" s="7">
        <v>8</v>
      </c>
      <c r="G8" s="7">
        <v>25</v>
      </c>
      <c r="H8" s="7"/>
      <c r="I8" s="7"/>
      <c r="J8" s="7"/>
      <c r="K8" s="7"/>
      <c r="L8" s="7"/>
      <c r="M8" s="7">
        <v>18.3</v>
      </c>
      <c r="N8" s="7">
        <v>146.41000000000003</v>
      </c>
    </row>
    <row r="9" spans="1:14" ht="14.25">
      <c r="A9" s="5" t="s">
        <v>45</v>
      </c>
      <c r="B9" s="7"/>
      <c r="C9" s="7"/>
      <c r="D9" s="7"/>
      <c r="E9" s="7">
        <v>3</v>
      </c>
      <c r="F9" s="7">
        <v>5.3</v>
      </c>
      <c r="G9" s="7">
        <v>11.6</v>
      </c>
      <c r="H9" s="7"/>
      <c r="I9" s="7"/>
      <c r="J9" s="7"/>
      <c r="K9" s="7"/>
      <c r="L9" s="7"/>
      <c r="M9" s="7">
        <v>0.5</v>
      </c>
      <c r="N9" s="7">
        <v>20.4</v>
      </c>
    </row>
    <row r="10" spans="1:14" ht="14.25">
      <c r="A10" s="5" t="s">
        <v>46</v>
      </c>
      <c r="B10" s="7">
        <v>4.48</v>
      </c>
      <c r="C10" s="7"/>
      <c r="D10" s="7">
        <v>11</v>
      </c>
      <c r="E10" s="7">
        <v>10</v>
      </c>
      <c r="F10" s="7">
        <v>4</v>
      </c>
      <c r="G10" s="7">
        <v>119.5</v>
      </c>
      <c r="H10" s="7"/>
      <c r="I10" s="7"/>
      <c r="J10" s="7">
        <v>31.61</v>
      </c>
      <c r="K10" s="7">
        <v>3.09</v>
      </c>
      <c r="L10" s="7">
        <v>1</v>
      </c>
      <c r="M10" s="7">
        <v>6.5</v>
      </c>
      <c r="N10" s="7">
        <v>191.17999999999998</v>
      </c>
    </row>
    <row r="11" spans="1:14" ht="27" customHeight="1">
      <c r="A11" s="61" t="s">
        <v>291</v>
      </c>
      <c r="B11" s="58">
        <v>621.9100000000001</v>
      </c>
      <c r="C11" s="58">
        <v>4.220000000000001</v>
      </c>
      <c r="D11" s="58">
        <v>11</v>
      </c>
      <c r="E11" s="58">
        <v>115.26</v>
      </c>
      <c r="F11" s="58">
        <v>36.62</v>
      </c>
      <c r="G11" s="58">
        <v>239.63</v>
      </c>
      <c r="H11" s="58">
        <v>18.34</v>
      </c>
      <c r="I11" s="58">
        <v>6.75</v>
      </c>
      <c r="J11" s="58">
        <v>285.28</v>
      </c>
      <c r="K11" s="58">
        <v>3.09</v>
      </c>
      <c r="L11" s="58">
        <v>1</v>
      </c>
      <c r="M11" s="58">
        <v>54.879999999999995</v>
      </c>
      <c r="N11" s="58">
        <v>1397.9800000000005</v>
      </c>
    </row>
  </sheetData>
  <sheetProtection/>
  <mergeCells count="3">
    <mergeCell ref="B1:M1"/>
    <mergeCell ref="A1:A2"/>
    <mergeCell ref="N1:N2"/>
  </mergeCells>
  <printOptions horizontalCentered="1"/>
  <pageMargins left="1.299212598425197" right="0.7086614173228347" top="1.7322834645669292" bottom="0.7480314960629921" header="0.7086614173228347" footer="0.7086614173228347"/>
  <pageSetup horizontalDpi="600" verticalDpi="600" orientation="landscape" paperSize="9" r:id="rId2"/>
  <headerFooter>
    <oddHeader>&amp;L&amp;G&amp;C&amp;"Verdana,Negrita"&amp;12SUPERFICIE COMUNAL DE CEPAJES BLANCOS DE VINIFICACIÓN (ha)
REGIÓN DE COQUIMBO&amp;R&amp;"Verdana,Normal"CUADRO N° 8</oddHeader>
    <oddFooter>&amp;LCatastro 2010
&amp;G</oddFooter>
  </headerFooter>
  <legacyDrawingHF r:id="rId1"/>
</worksheet>
</file>

<file path=xl/worksheets/sheet12.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A2"/>
    </sheetView>
  </sheetViews>
  <sheetFormatPr defaultColWidth="11.421875" defaultRowHeight="15"/>
  <cols>
    <col min="1" max="1" width="16.7109375" style="1" bestFit="1" customWidth="1"/>
    <col min="2" max="2" width="7.7109375" style="1" bestFit="1" customWidth="1"/>
    <col min="3" max="4" width="9.00390625" style="1" bestFit="1" customWidth="1"/>
    <col min="5" max="5" width="10.8515625" style="1" bestFit="1" customWidth="1"/>
    <col min="6" max="6" width="5.421875" style="1" bestFit="1" customWidth="1"/>
    <col min="7" max="7" width="7.7109375" style="1" bestFit="1" customWidth="1"/>
    <col min="8" max="8" width="6.00390625" style="1" bestFit="1" customWidth="1"/>
    <col min="9" max="10" width="6.421875" style="1" bestFit="1" customWidth="1"/>
    <col min="11" max="11" width="9.00390625" style="1" bestFit="1" customWidth="1"/>
    <col min="12" max="12" width="5.421875" style="1" bestFit="1" customWidth="1"/>
    <col min="13" max="14" width="9.00390625" style="1" bestFit="1" customWidth="1"/>
    <col min="15" max="15" width="10.28125" style="1" bestFit="1" customWidth="1"/>
    <col min="16" max="16384" width="11.421875" style="1" customWidth="1"/>
  </cols>
  <sheetData>
    <row r="1" spans="1:15" ht="34.5" customHeight="1">
      <c r="A1" s="101" t="s">
        <v>8</v>
      </c>
      <c r="B1" s="101" t="s">
        <v>289</v>
      </c>
      <c r="C1" s="101"/>
      <c r="D1" s="101"/>
      <c r="E1" s="101"/>
      <c r="F1" s="101"/>
      <c r="G1" s="101"/>
      <c r="H1" s="101"/>
      <c r="I1" s="101"/>
      <c r="J1" s="101"/>
      <c r="K1" s="101"/>
      <c r="L1" s="101"/>
      <c r="M1" s="101"/>
      <c r="N1" s="101"/>
      <c r="O1" s="101" t="s">
        <v>9</v>
      </c>
    </row>
    <row r="2" spans="1:15" ht="110.25" customHeight="1">
      <c r="A2" s="101"/>
      <c r="B2" s="62" t="s">
        <v>23</v>
      </c>
      <c r="C2" s="62" t="s">
        <v>24</v>
      </c>
      <c r="D2" s="62" t="s">
        <v>25</v>
      </c>
      <c r="E2" s="62" t="s">
        <v>26</v>
      </c>
      <c r="F2" s="62" t="s">
        <v>27</v>
      </c>
      <c r="G2" s="62" t="s">
        <v>28</v>
      </c>
      <c r="H2" s="62" t="s">
        <v>31</v>
      </c>
      <c r="I2" s="62" t="s">
        <v>54</v>
      </c>
      <c r="J2" s="62" t="s">
        <v>55</v>
      </c>
      <c r="K2" s="62" t="s">
        <v>32</v>
      </c>
      <c r="L2" s="62" t="s">
        <v>33</v>
      </c>
      <c r="M2" s="62" t="s">
        <v>34</v>
      </c>
      <c r="N2" s="62" t="s">
        <v>35</v>
      </c>
      <c r="O2" s="101"/>
    </row>
    <row r="3" spans="1:15" ht="14.25">
      <c r="A3" s="8" t="s">
        <v>36</v>
      </c>
      <c r="B3" s="7"/>
      <c r="C3" s="7"/>
      <c r="D3" s="7"/>
      <c r="E3" s="7"/>
      <c r="F3" s="7"/>
      <c r="G3" s="7"/>
      <c r="H3" s="7"/>
      <c r="I3" s="7"/>
      <c r="J3" s="7"/>
      <c r="K3" s="7"/>
      <c r="L3" s="7"/>
      <c r="M3" s="7">
        <v>4.5</v>
      </c>
      <c r="N3" s="7"/>
      <c r="O3" s="7">
        <v>4.5</v>
      </c>
    </row>
    <row r="4" spans="1:15" ht="14.25">
      <c r="A4" s="8" t="s">
        <v>38</v>
      </c>
      <c r="B4" s="7"/>
      <c r="C4" s="7">
        <v>4.1</v>
      </c>
      <c r="D4" s="7"/>
      <c r="E4" s="7"/>
      <c r="F4" s="7"/>
      <c r="G4" s="7"/>
      <c r="H4" s="7"/>
      <c r="I4" s="7"/>
      <c r="J4" s="7"/>
      <c r="K4" s="7"/>
      <c r="L4" s="7"/>
      <c r="M4" s="7">
        <v>10.7</v>
      </c>
      <c r="N4" s="7"/>
      <c r="O4" s="7">
        <v>14.799999999999999</v>
      </c>
    </row>
    <row r="5" spans="1:15" ht="14.25">
      <c r="A5" s="8" t="s">
        <v>39</v>
      </c>
      <c r="B5" s="7"/>
      <c r="C5" s="7"/>
      <c r="D5" s="7"/>
      <c r="E5" s="7"/>
      <c r="F5" s="7"/>
      <c r="G5" s="7"/>
      <c r="H5" s="7"/>
      <c r="I5" s="7"/>
      <c r="J5" s="7"/>
      <c r="K5" s="7">
        <v>15.15</v>
      </c>
      <c r="L5" s="7"/>
      <c r="M5" s="7">
        <v>13.4</v>
      </c>
      <c r="N5" s="7"/>
      <c r="O5" s="7">
        <v>28.55</v>
      </c>
    </row>
    <row r="6" spans="1:15" ht="14.25">
      <c r="A6" s="8" t="s">
        <v>41</v>
      </c>
      <c r="B6" s="7">
        <v>8.1</v>
      </c>
      <c r="C6" s="7">
        <v>219.38</v>
      </c>
      <c r="D6" s="7">
        <v>62.370000000000005</v>
      </c>
      <c r="E6" s="7">
        <v>6.380000000000001</v>
      </c>
      <c r="F6" s="7">
        <v>6.1</v>
      </c>
      <c r="G6" s="7">
        <v>69.42999999999999</v>
      </c>
      <c r="H6" s="7">
        <v>0.5</v>
      </c>
      <c r="I6" s="7"/>
      <c r="J6" s="7">
        <v>4.68</v>
      </c>
      <c r="K6" s="7">
        <v>77.68999999999998</v>
      </c>
      <c r="L6" s="7">
        <v>1.4</v>
      </c>
      <c r="M6" s="7">
        <v>301.13000000000005</v>
      </c>
      <c r="N6" s="7">
        <v>61.73</v>
      </c>
      <c r="O6" s="7">
        <v>818.8900000000001</v>
      </c>
    </row>
    <row r="7" spans="1:15" ht="14.25">
      <c r="A7" s="8" t="s">
        <v>42</v>
      </c>
      <c r="B7" s="7">
        <v>0.79</v>
      </c>
      <c r="C7" s="7">
        <v>4.63</v>
      </c>
      <c r="D7" s="7">
        <v>1.1</v>
      </c>
      <c r="E7" s="7">
        <v>0.74</v>
      </c>
      <c r="F7" s="7"/>
      <c r="G7" s="7">
        <v>1.55</v>
      </c>
      <c r="H7" s="7"/>
      <c r="I7" s="7">
        <v>0.72</v>
      </c>
      <c r="J7" s="7"/>
      <c r="K7" s="7"/>
      <c r="L7" s="7"/>
      <c r="M7" s="7">
        <v>3.7199999999999998</v>
      </c>
      <c r="N7" s="7"/>
      <c r="O7" s="7">
        <v>13.25</v>
      </c>
    </row>
    <row r="8" spans="1:15" ht="14.25">
      <c r="A8" s="8" t="s">
        <v>43</v>
      </c>
      <c r="B8" s="7">
        <v>7.640000000000001</v>
      </c>
      <c r="C8" s="7">
        <v>46.55</v>
      </c>
      <c r="D8" s="7">
        <v>36.87</v>
      </c>
      <c r="E8" s="7"/>
      <c r="F8" s="7"/>
      <c r="G8" s="7">
        <v>9.8</v>
      </c>
      <c r="H8" s="7"/>
      <c r="I8" s="7"/>
      <c r="J8" s="7"/>
      <c r="K8" s="7"/>
      <c r="L8" s="7"/>
      <c r="M8" s="7">
        <v>74.05</v>
      </c>
      <c r="N8" s="7">
        <v>37.81</v>
      </c>
      <c r="O8" s="7">
        <v>212.72</v>
      </c>
    </row>
    <row r="9" spans="1:15" ht="14.25">
      <c r="A9" s="8" t="s">
        <v>44</v>
      </c>
      <c r="B9" s="7"/>
      <c r="C9" s="7">
        <v>2.26</v>
      </c>
      <c r="D9" s="7"/>
      <c r="E9" s="7"/>
      <c r="F9" s="7"/>
      <c r="G9" s="7"/>
      <c r="H9" s="7"/>
      <c r="I9" s="7"/>
      <c r="J9" s="7"/>
      <c r="K9" s="7"/>
      <c r="L9" s="7"/>
      <c r="M9" s="7"/>
      <c r="N9" s="7"/>
      <c r="O9" s="7">
        <v>2.26</v>
      </c>
    </row>
    <row r="10" spans="1:15" ht="14.25">
      <c r="A10" s="8" t="s">
        <v>45</v>
      </c>
      <c r="B10" s="7">
        <v>2</v>
      </c>
      <c r="C10" s="7">
        <v>23.86</v>
      </c>
      <c r="D10" s="7">
        <v>4</v>
      </c>
      <c r="E10" s="7"/>
      <c r="F10" s="7"/>
      <c r="G10" s="7"/>
      <c r="H10" s="7"/>
      <c r="I10" s="7">
        <v>2.17</v>
      </c>
      <c r="J10" s="7"/>
      <c r="K10" s="7"/>
      <c r="L10" s="7"/>
      <c r="M10" s="7">
        <v>38.22</v>
      </c>
      <c r="N10" s="7">
        <v>1</v>
      </c>
      <c r="O10" s="7">
        <v>71.25</v>
      </c>
    </row>
    <row r="11" spans="1:15" ht="14.25">
      <c r="A11" s="8" t="s">
        <v>46</v>
      </c>
      <c r="B11" s="7"/>
      <c r="C11" s="7">
        <v>4.13</v>
      </c>
      <c r="D11" s="7">
        <v>58.440000000000005</v>
      </c>
      <c r="E11" s="7"/>
      <c r="F11" s="7"/>
      <c r="G11" s="7">
        <v>2.43</v>
      </c>
      <c r="H11" s="7"/>
      <c r="I11" s="7"/>
      <c r="J11" s="7"/>
      <c r="K11" s="7">
        <v>9</v>
      </c>
      <c r="L11" s="7">
        <v>4.1</v>
      </c>
      <c r="M11" s="7">
        <v>80.42</v>
      </c>
      <c r="N11" s="7">
        <v>43.71</v>
      </c>
      <c r="O11" s="7">
        <v>202.23000000000002</v>
      </c>
    </row>
    <row r="12" spans="1:15" ht="29.25" customHeight="1">
      <c r="A12" s="61" t="s">
        <v>291</v>
      </c>
      <c r="B12" s="58">
        <v>18.53</v>
      </c>
      <c r="C12" s="58">
        <v>304.90999999999997</v>
      </c>
      <c r="D12" s="58">
        <v>162.78</v>
      </c>
      <c r="E12" s="58">
        <v>7.120000000000001</v>
      </c>
      <c r="F12" s="58">
        <v>6.1</v>
      </c>
      <c r="G12" s="58">
        <v>83.21</v>
      </c>
      <c r="H12" s="58">
        <v>0.5</v>
      </c>
      <c r="I12" s="58">
        <v>2.8899999999999997</v>
      </c>
      <c r="J12" s="58">
        <v>4.68</v>
      </c>
      <c r="K12" s="58">
        <v>101.83999999999999</v>
      </c>
      <c r="L12" s="58">
        <v>5.5</v>
      </c>
      <c r="M12" s="58">
        <v>526.1400000000001</v>
      </c>
      <c r="N12" s="58">
        <v>144.25</v>
      </c>
      <c r="O12" s="58">
        <v>1368.45</v>
      </c>
    </row>
  </sheetData>
  <sheetProtection/>
  <mergeCells count="3">
    <mergeCell ref="B1:N1"/>
    <mergeCell ref="A1:A2"/>
    <mergeCell ref="O1:O2"/>
  </mergeCells>
  <printOptions horizontalCentered="1"/>
  <pageMargins left="1.299212598425197" right="0.31496062992125984" top="1.7322834645669292" bottom="0.7480314960629921" header="0.7086614173228347" footer="0.7086614173228347"/>
  <pageSetup horizontalDpi="600" verticalDpi="600" orientation="landscape" paperSize="9" r:id="rId2"/>
  <headerFooter>
    <oddHeader>&amp;L&amp;G&amp;C&amp;"Verdana,Negrita"&amp;12SUPERFICIE COMUNAL DE CEPAJES TINTOS DE VINIFICACIÓN (ha)
REGIÓN DE COQUIMBO&amp;RCUADRO N° 9</oddHeader>
    <oddFooter>&amp;LCatastro 2010
&amp;G</oddFooter>
  </headerFooter>
  <legacyDrawingHF r:id="rId1"/>
</worksheet>
</file>

<file path=xl/worksheets/sheet13.xml><?xml version="1.0" encoding="utf-8"?>
<worksheet xmlns="http://schemas.openxmlformats.org/spreadsheetml/2006/main" xmlns:r="http://schemas.openxmlformats.org/officeDocument/2006/relationships">
  <dimension ref="A1:E22"/>
  <sheetViews>
    <sheetView zoomScalePageLayoutView="0" workbookViewId="0" topLeftCell="A1">
      <selection activeCell="A1" sqref="A1:A2"/>
    </sheetView>
  </sheetViews>
  <sheetFormatPr defaultColWidth="11.421875" defaultRowHeight="15"/>
  <cols>
    <col min="1" max="1" width="23.421875" style="1" customWidth="1"/>
    <col min="2" max="2" width="23.8515625" style="1" bestFit="1" customWidth="1"/>
    <col min="3" max="3" width="21.57421875" style="1" bestFit="1" customWidth="1"/>
    <col min="4" max="4" width="12.57421875" style="1" bestFit="1" customWidth="1"/>
    <col min="5" max="5" width="15.7109375" style="1" bestFit="1" customWidth="1"/>
    <col min="6" max="16384" width="11.421875" style="1" customWidth="1"/>
  </cols>
  <sheetData>
    <row r="1" spans="1:4" ht="30" customHeight="1">
      <c r="A1" s="104" t="s">
        <v>8</v>
      </c>
      <c r="B1" s="105" t="s">
        <v>290</v>
      </c>
      <c r="C1" s="106"/>
      <c r="D1" s="107"/>
    </row>
    <row r="2" spans="1:5" ht="60" customHeight="1">
      <c r="A2" s="104"/>
      <c r="B2" s="42" t="s">
        <v>0</v>
      </c>
      <c r="C2" s="42" t="s">
        <v>1</v>
      </c>
      <c r="D2" s="45" t="s">
        <v>9</v>
      </c>
      <c r="E2" s="42" t="s">
        <v>10</v>
      </c>
    </row>
    <row r="3" spans="1:5" ht="14.25">
      <c r="A3" s="16" t="s">
        <v>56</v>
      </c>
      <c r="B3" s="14">
        <v>103.08</v>
      </c>
      <c r="C3" s="14">
        <v>12.8</v>
      </c>
      <c r="D3" s="14">
        <f aca="true" t="shared" si="0" ref="D3:D22">SUM(B3:C3)</f>
        <v>115.88</v>
      </c>
      <c r="E3" s="14">
        <v>2</v>
      </c>
    </row>
    <row r="4" spans="1:5" ht="14.25">
      <c r="A4" s="16" t="s">
        <v>57</v>
      </c>
      <c r="B4" s="14"/>
      <c r="C4" s="14">
        <v>31.2</v>
      </c>
      <c r="D4" s="14">
        <f t="shared" si="0"/>
        <v>31.2</v>
      </c>
      <c r="E4" s="14">
        <v>2</v>
      </c>
    </row>
    <row r="5" spans="1:5" ht="14.25">
      <c r="A5" s="16" t="s">
        <v>58</v>
      </c>
      <c r="B5" s="14">
        <v>116.69999999999999</v>
      </c>
      <c r="C5" s="14">
        <v>50.77000000000001</v>
      </c>
      <c r="D5" s="14">
        <f t="shared" si="0"/>
        <v>167.47</v>
      </c>
      <c r="E5" s="14">
        <v>2</v>
      </c>
    </row>
    <row r="6" spans="1:5" ht="14.25">
      <c r="A6" s="16" t="s">
        <v>59</v>
      </c>
      <c r="B6" s="14">
        <v>4605.190000000003</v>
      </c>
      <c r="C6" s="14">
        <v>1415.9899999999996</v>
      </c>
      <c r="D6" s="14">
        <f t="shared" si="0"/>
        <v>6021.180000000003</v>
      </c>
      <c r="E6" s="14">
        <v>163</v>
      </c>
    </row>
    <row r="7" spans="1:5" ht="14.25">
      <c r="A7" s="16" t="s">
        <v>60</v>
      </c>
      <c r="B7" s="14"/>
      <c r="C7" s="14">
        <v>49.400000000000006</v>
      </c>
      <c r="D7" s="14">
        <f t="shared" si="0"/>
        <v>49.400000000000006</v>
      </c>
      <c r="E7" s="14">
        <v>7</v>
      </c>
    </row>
    <row r="8" spans="1:5" ht="14.25">
      <c r="A8" s="16" t="s">
        <v>61</v>
      </c>
      <c r="B8" s="14">
        <v>5.13</v>
      </c>
      <c r="C8" s="14">
        <v>154.06</v>
      </c>
      <c r="D8" s="14">
        <f t="shared" si="0"/>
        <v>159.19</v>
      </c>
      <c r="E8" s="14">
        <v>10</v>
      </c>
    </row>
    <row r="9" spans="1:5" ht="14.25">
      <c r="A9" s="16" t="s">
        <v>62</v>
      </c>
      <c r="B9" s="14"/>
      <c r="C9" s="14">
        <v>21</v>
      </c>
      <c r="D9" s="14">
        <f t="shared" si="0"/>
        <v>21</v>
      </c>
      <c r="E9" s="14">
        <v>2</v>
      </c>
    </row>
    <row r="10" spans="1:5" ht="14.25">
      <c r="A10" s="16" t="s">
        <v>63</v>
      </c>
      <c r="B10" s="14"/>
      <c r="C10" s="14">
        <v>8.92</v>
      </c>
      <c r="D10" s="14">
        <f t="shared" si="0"/>
        <v>8.92</v>
      </c>
      <c r="E10" s="14">
        <v>2</v>
      </c>
    </row>
    <row r="11" spans="1:5" ht="14.25">
      <c r="A11" s="16" t="s">
        <v>64</v>
      </c>
      <c r="B11" s="14">
        <v>3.3</v>
      </c>
      <c r="C11" s="14">
        <v>144.63000000000002</v>
      </c>
      <c r="D11" s="14">
        <f t="shared" si="0"/>
        <v>147.93000000000004</v>
      </c>
      <c r="E11" s="14">
        <v>17</v>
      </c>
    </row>
    <row r="12" spans="1:5" ht="14.25">
      <c r="A12" s="16" t="s">
        <v>65</v>
      </c>
      <c r="B12" s="14"/>
      <c r="C12" s="14">
        <v>2</v>
      </c>
      <c r="D12" s="14">
        <f t="shared" si="0"/>
        <v>2</v>
      </c>
      <c r="E12" s="14">
        <v>1</v>
      </c>
    </row>
    <row r="13" spans="1:5" ht="14.25">
      <c r="A13" s="16" t="s">
        <v>66</v>
      </c>
      <c r="B13" s="14">
        <v>143.45000000000002</v>
      </c>
      <c r="C13" s="14">
        <v>87.27</v>
      </c>
      <c r="D13" s="14">
        <f t="shared" si="0"/>
        <v>230.72000000000003</v>
      </c>
      <c r="E13" s="14">
        <v>3</v>
      </c>
    </row>
    <row r="14" spans="1:5" ht="14.25">
      <c r="A14" s="16" t="s">
        <v>67</v>
      </c>
      <c r="B14" s="14">
        <v>14.370000000000001</v>
      </c>
      <c r="C14" s="14">
        <v>20.47</v>
      </c>
      <c r="D14" s="14">
        <f t="shared" si="0"/>
        <v>34.84</v>
      </c>
      <c r="E14" s="14">
        <v>1</v>
      </c>
    </row>
    <row r="15" spans="1:5" ht="14.25">
      <c r="A15" s="16" t="s">
        <v>68</v>
      </c>
      <c r="B15" s="14">
        <v>2.19</v>
      </c>
      <c r="C15" s="14">
        <v>6</v>
      </c>
      <c r="D15" s="14">
        <f t="shared" si="0"/>
        <v>8.19</v>
      </c>
      <c r="E15" s="14">
        <v>2</v>
      </c>
    </row>
    <row r="16" spans="1:5" ht="14.25">
      <c r="A16" s="16" t="s">
        <v>69</v>
      </c>
      <c r="B16" s="14">
        <v>1137.8700000000006</v>
      </c>
      <c r="C16" s="14">
        <v>423.88000000000005</v>
      </c>
      <c r="D16" s="14">
        <f t="shared" si="0"/>
        <v>1561.7500000000007</v>
      </c>
      <c r="E16" s="14">
        <v>30</v>
      </c>
    </row>
    <row r="17" spans="1:5" ht="14.25">
      <c r="A17" s="16" t="s">
        <v>70</v>
      </c>
      <c r="B17" s="14">
        <v>25.93</v>
      </c>
      <c r="C17" s="14">
        <v>77.39</v>
      </c>
      <c r="D17" s="14">
        <f t="shared" si="0"/>
        <v>103.32</v>
      </c>
      <c r="E17" s="14">
        <v>7</v>
      </c>
    </row>
    <row r="18" spans="1:5" ht="14.25">
      <c r="A18" s="16" t="s">
        <v>71</v>
      </c>
      <c r="B18" s="14"/>
      <c r="C18" s="14">
        <v>145.52</v>
      </c>
      <c r="D18" s="14">
        <f t="shared" si="0"/>
        <v>145.52</v>
      </c>
      <c r="E18" s="14">
        <v>21</v>
      </c>
    </row>
    <row r="19" spans="1:5" ht="14.25">
      <c r="A19" s="16" t="s">
        <v>72</v>
      </c>
      <c r="B19" s="14">
        <v>2.8</v>
      </c>
      <c r="C19" s="14">
        <v>51.850000000000016</v>
      </c>
      <c r="D19" s="14">
        <f t="shared" si="0"/>
        <v>54.65000000000001</v>
      </c>
      <c r="E19" s="14">
        <v>4</v>
      </c>
    </row>
    <row r="20" spans="1:5" ht="14.25">
      <c r="A20" s="16" t="s">
        <v>73</v>
      </c>
      <c r="B20" s="14">
        <v>115.33</v>
      </c>
      <c r="C20" s="14">
        <v>32.980000000000004</v>
      </c>
      <c r="D20" s="14">
        <f t="shared" si="0"/>
        <v>148.31</v>
      </c>
      <c r="E20" s="14">
        <v>4</v>
      </c>
    </row>
    <row r="21" spans="1:5" ht="14.25">
      <c r="A21" s="16" t="s">
        <v>74</v>
      </c>
      <c r="B21" s="14">
        <v>15.6</v>
      </c>
      <c r="C21" s="14">
        <v>23.1</v>
      </c>
      <c r="D21" s="14">
        <f t="shared" si="0"/>
        <v>38.7</v>
      </c>
      <c r="E21" s="14">
        <v>3</v>
      </c>
    </row>
    <row r="22" spans="1:5" ht="36" customHeight="1">
      <c r="A22" s="27" t="s">
        <v>291</v>
      </c>
      <c r="B22" s="38">
        <v>6290.940000000004</v>
      </c>
      <c r="C22" s="38">
        <v>2759.2299999999996</v>
      </c>
      <c r="D22" s="38">
        <f t="shared" si="0"/>
        <v>9050.170000000004</v>
      </c>
      <c r="E22" s="45">
        <f>SUM(E3:E21)</f>
        <v>283</v>
      </c>
    </row>
  </sheetData>
  <sheetProtection/>
  <mergeCells count="2">
    <mergeCell ref="A1:A2"/>
    <mergeCell ref="B1:D1"/>
  </mergeCells>
  <printOptions horizontalCentered="1"/>
  <pageMargins left="1.299212598425197" right="0.7086614173228347" top="1.7322834645669292" bottom="0.7480314960629921" header="0.7086614173228347" footer="0.7086614173228347"/>
  <pageSetup horizontalDpi="600" verticalDpi="600" orientation="landscape" paperSize="9" r:id="rId2"/>
  <headerFooter>
    <oddHeader>&amp;L&amp;G&amp;C&amp;"Verdana,Negrita"&amp;12CATASTRO DE VIDES DE VINIFICACIÓN (ha)
REGIÓN DE VALPARAISO&amp;RCUADRO N° 10</oddHeader>
    <oddFooter>&amp;LCatastro 2010
&amp;G</oddFooter>
  </headerFooter>
  <legacyDrawingHF r:id="rId1"/>
</worksheet>
</file>

<file path=xl/worksheets/sheet14.xml><?xml version="1.0" encoding="utf-8"?>
<worksheet xmlns="http://schemas.openxmlformats.org/spreadsheetml/2006/main" xmlns:r="http://schemas.openxmlformats.org/officeDocument/2006/relationships">
  <dimension ref="A1:Q16"/>
  <sheetViews>
    <sheetView zoomScalePageLayoutView="0" workbookViewId="0" topLeftCell="A1">
      <selection activeCell="A1" sqref="A1:A2"/>
    </sheetView>
  </sheetViews>
  <sheetFormatPr defaultColWidth="11.421875" defaultRowHeight="15"/>
  <cols>
    <col min="1" max="1" width="18.421875" style="1" customWidth="1"/>
    <col min="2" max="2" width="9.57421875" style="1" customWidth="1"/>
    <col min="3" max="3" width="8.8515625" style="1" customWidth="1"/>
    <col min="4" max="4" width="6.421875" style="1" bestFit="1" customWidth="1"/>
    <col min="5" max="5" width="7.28125" style="1" bestFit="1" customWidth="1"/>
    <col min="6" max="6" width="5.140625" style="1" bestFit="1" customWidth="1"/>
    <col min="7" max="7" width="8.00390625" style="1" customWidth="1"/>
    <col min="8" max="8" width="8.140625" style="1" customWidth="1"/>
    <col min="9" max="9" width="6.7109375" style="1" bestFit="1" customWidth="1"/>
    <col min="10" max="10" width="6.421875" style="1" bestFit="1" customWidth="1"/>
    <col min="11" max="11" width="10.28125" style="1" bestFit="1" customWidth="1"/>
    <col min="12" max="14" width="7.7109375" style="1" bestFit="1" customWidth="1"/>
    <col min="15" max="15" width="5.140625" style="1" bestFit="1" customWidth="1"/>
    <col min="16" max="16" width="7.7109375" style="1" bestFit="1" customWidth="1"/>
    <col min="17" max="17" width="10.28125" style="1" bestFit="1" customWidth="1"/>
    <col min="18" max="16384" width="11.421875" style="1" customWidth="1"/>
  </cols>
  <sheetData>
    <row r="1" spans="1:17" ht="25.5" customHeight="1">
      <c r="A1" s="104" t="s">
        <v>8</v>
      </c>
      <c r="B1" s="104" t="s">
        <v>295</v>
      </c>
      <c r="C1" s="104"/>
      <c r="D1" s="104"/>
      <c r="E1" s="104"/>
      <c r="F1" s="104"/>
      <c r="G1" s="104"/>
      <c r="H1" s="104"/>
      <c r="I1" s="104"/>
      <c r="J1" s="104"/>
      <c r="K1" s="104"/>
      <c r="L1" s="104"/>
      <c r="M1" s="104"/>
      <c r="N1" s="104"/>
      <c r="O1" s="104"/>
      <c r="P1" s="104"/>
      <c r="Q1" s="104" t="s">
        <v>9</v>
      </c>
    </row>
    <row r="2" spans="1:17" ht="123" customHeight="1">
      <c r="A2" s="104"/>
      <c r="B2" s="15" t="s">
        <v>15</v>
      </c>
      <c r="C2" s="15" t="s">
        <v>50</v>
      </c>
      <c r="D2" s="15" t="s">
        <v>75</v>
      </c>
      <c r="E2" s="15" t="s">
        <v>17</v>
      </c>
      <c r="F2" s="15" t="s">
        <v>14</v>
      </c>
      <c r="G2" s="15" t="s">
        <v>76</v>
      </c>
      <c r="H2" s="15" t="s">
        <v>51</v>
      </c>
      <c r="I2" s="15" t="s">
        <v>52</v>
      </c>
      <c r="J2" s="15" t="s">
        <v>77</v>
      </c>
      <c r="K2" s="15" t="s">
        <v>19</v>
      </c>
      <c r="L2" s="15" t="s">
        <v>78</v>
      </c>
      <c r="M2" s="15" t="s">
        <v>79</v>
      </c>
      <c r="N2" s="15" t="s">
        <v>53</v>
      </c>
      <c r="O2" s="15" t="s">
        <v>13</v>
      </c>
      <c r="P2" s="15" t="s">
        <v>20</v>
      </c>
      <c r="Q2" s="104"/>
    </row>
    <row r="3" spans="1:17" ht="14.25">
      <c r="A3" s="43" t="s">
        <v>56</v>
      </c>
      <c r="B3" s="7">
        <v>55.7</v>
      </c>
      <c r="C3" s="7"/>
      <c r="D3" s="7"/>
      <c r="E3" s="7"/>
      <c r="F3" s="7"/>
      <c r="G3" s="7"/>
      <c r="H3" s="7"/>
      <c r="I3" s="7"/>
      <c r="J3" s="7"/>
      <c r="K3" s="7">
        <v>47.379999999999995</v>
      </c>
      <c r="L3" s="7"/>
      <c r="M3" s="7"/>
      <c r="N3" s="7"/>
      <c r="O3" s="7"/>
      <c r="P3" s="7"/>
      <c r="Q3" s="7">
        <v>103.08</v>
      </c>
    </row>
    <row r="4" spans="1:17" ht="14.25">
      <c r="A4" s="43" t="s">
        <v>58</v>
      </c>
      <c r="B4" s="7">
        <v>22.320000000000004</v>
      </c>
      <c r="C4" s="7">
        <v>3.79</v>
      </c>
      <c r="D4" s="7"/>
      <c r="E4" s="7"/>
      <c r="F4" s="7"/>
      <c r="G4" s="7"/>
      <c r="H4" s="7"/>
      <c r="I4" s="7"/>
      <c r="J4" s="7"/>
      <c r="K4" s="7">
        <v>90.59</v>
      </c>
      <c r="L4" s="7"/>
      <c r="M4" s="7"/>
      <c r="N4" s="7"/>
      <c r="O4" s="7"/>
      <c r="P4" s="7"/>
      <c r="Q4" s="7">
        <v>116.7</v>
      </c>
    </row>
    <row r="5" spans="1:17" ht="14.25">
      <c r="A5" s="43" t="s">
        <v>59</v>
      </c>
      <c r="B5" s="7">
        <v>2284.1600000000003</v>
      </c>
      <c r="C5" s="7">
        <v>62.10000000000001</v>
      </c>
      <c r="D5" s="7">
        <v>1.6</v>
      </c>
      <c r="E5" s="7">
        <v>2</v>
      </c>
      <c r="F5" s="7"/>
      <c r="G5" s="7">
        <v>2.46</v>
      </c>
      <c r="H5" s="7">
        <v>34.49</v>
      </c>
      <c r="I5" s="7">
        <v>36.54</v>
      </c>
      <c r="J5" s="7">
        <v>1.7</v>
      </c>
      <c r="K5" s="7">
        <v>2105.5800000000004</v>
      </c>
      <c r="L5" s="7">
        <v>5.9399999999999995</v>
      </c>
      <c r="M5" s="7">
        <v>11.23</v>
      </c>
      <c r="N5" s="7">
        <v>13.36</v>
      </c>
      <c r="O5" s="7"/>
      <c r="P5" s="7">
        <v>44.03</v>
      </c>
      <c r="Q5" s="7">
        <v>4605.189999999999</v>
      </c>
    </row>
    <row r="6" spans="1:17" ht="14.25">
      <c r="A6" s="43" t="s">
        <v>61</v>
      </c>
      <c r="B6" s="7"/>
      <c r="C6" s="7"/>
      <c r="D6" s="7">
        <v>1.32</v>
      </c>
      <c r="E6" s="7"/>
      <c r="F6" s="7"/>
      <c r="G6" s="7"/>
      <c r="H6" s="7"/>
      <c r="I6" s="7"/>
      <c r="J6" s="7">
        <v>1.12</v>
      </c>
      <c r="K6" s="7"/>
      <c r="L6" s="7"/>
      <c r="M6" s="7"/>
      <c r="N6" s="7"/>
      <c r="O6" s="7"/>
      <c r="P6" s="7">
        <v>2.69</v>
      </c>
      <c r="Q6" s="7">
        <v>5.130000000000001</v>
      </c>
    </row>
    <row r="7" spans="1:17" ht="14.25">
      <c r="A7" s="43" t="s">
        <v>64</v>
      </c>
      <c r="B7" s="7"/>
      <c r="C7" s="7"/>
      <c r="D7" s="7"/>
      <c r="E7" s="7"/>
      <c r="F7" s="7"/>
      <c r="G7" s="7"/>
      <c r="H7" s="7"/>
      <c r="I7" s="7"/>
      <c r="J7" s="7"/>
      <c r="K7" s="7">
        <v>3</v>
      </c>
      <c r="L7" s="7"/>
      <c r="M7" s="7"/>
      <c r="N7" s="7"/>
      <c r="O7" s="7">
        <v>0.3</v>
      </c>
      <c r="P7" s="7"/>
      <c r="Q7" s="7">
        <v>3.3</v>
      </c>
    </row>
    <row r="8" spans="1:17" ht="14.25">
      <c r="A8" s="43" t="s">
        <v>66</v>
      </c>
      <c r="B8" s="7">
        <v>37.16</v>
      </c>
      <c r="C8" s="7"/>
      <c r="D8" s="7"/>
      <c r="E8" s="7"/>
      <c r="F8" s="7"/>
      <c r="G8" s="7"/>
      <c r="H8" s="7">
        <v>6.44</v>
      </c>
      <c r="I8" s="7"/>
      <c r="J8" s="7"/>
      <c r="K8" s="7">
        <v>97.50999999999999</v>
      </c>
      <c r="L8" s="7"/>
      <c r="M8" s="7"/>
      <c r="N8" s="7"/>
      <c r="O8" s="7"/>
      <c r="P8" s="7">
        <v>2.34</v>
      </c>
      <c r="Q8" s="7">
        <v>143.45</v>
      </c>
    </row>
    <row r="9" spans="1:17" ht="14.25">
      <c r="A9" s="43" t="s">
        <v>67</v>
      </c>
      <c r="B9" s="7">
        <v>14.370000000000001</v>
      </c>
      <c r="C9" s="7"/>
      <c r="D9" s="7"/>
      <c r="E9" s="7"/>
      <c r="F9" s="7"/>
      <c r="G9" s="7"/>
      <c r="H9" s="7"/>
      <c r="I9" s="7"/>
      <c r="J9" s="7"/>
      <c r="K9" s="7"/>
      <c r="L9" s="7"/>
      <c r="M9" s="7"/>
      <c r="N9" s="7"/>
      <c r="O9" s="7"/>
      <c r="P9" s="7"/>
      <c r="Q9" s="7">
        <v>14.370000000000001</v>
      </c>
    </row>
    <row r="10" spans="1:17" ht="14.25">
      <c r="A10" s="43" t="s">
        <v>68</v>
      </c>
      <c r="B10" s="7"/>
      <c r="C10" s="7"/>
      <c r="D10" s="7"/>
      <c r="E10" s="7">
        <v>0.69</v>
      </c>
      <c r="F10" s="7">
        <v>1.5</v>
      </c>
      <c r="G10" s="7"/>
      <c r="H10" s="7"/>
      <c r="I10" s="7"/>
      <c r="J10" s="7"/>
      <c r="K10" s="7"/>
      <c r="L10" s="7"/>
      <c r="M10" s="7"/>
      <c r="N10" s="7"/>
      <c r="O10" s="7"/>
      <c r="P10" s="7"/>
      <c r="Q10" s="7">
        <v>2.19</v>
      </c>
    </row>
    <row r="11" spans="1:17" ht="14.25">
      <c r="A11" s="43" t="s">
        <v>69</v>
      </c>
      <c r="B11" s="7">
        <v>276.86</v>
      </c>
      <c r="C11" s="7">
        <v>14.96</v>
      </c>
      <c r="D11" s="7"/>
      <c r="E11" s="7"/>
      <c r="F11" s="7"/>
      <c r="G11" s="7"/>
      <c r="H11" s="7"/>
      <c r="I11" s="7">
        <v>34.66</v>
      </c>
      <c r="J11" s="7"/>
      <c r="K11" s="7">
        <v>797.0699999999999</v>
      </c>
      <c r="L11" s="7">
        <v>12.420000000000002</v>
      </c>
      <c r="M11" s="7"/>
      <c r="N11" s="7"/>
      <c r="O11" s="7"/>
      <c r="P11" s="7">
        <v>1.9</v>
      </c>
      <c r="Q11" s="7">
        <v>1137.8700000000001</v>
      </c>
    </row>
    <row r="12" spans="1:17" ht="14.25">
      <c r="A12" s="43" t="s">
        <v>70</v>
      </c>
      <c r="B12" s="7">
        <v>20.73</v>
      </c>
      <c r="C12" s="7"/>
      <c r="D12" s="7"/>
      <c r="E12" s="7"/>
      <c r="F12" s="7"/>
      <c r="G12" s="7"/>
      <c r="H12" s="7"/>
      <c r="I12" s="7"/>
      <c r="J12" s="7"/>
      <c r="K12" s="7">
        <v>4.699999999999999</v>
      </c>
      <c r="L12" s="7"/>
      <c r="M12" s="7"/>
      <c r="N12" s="7"/>
      <c r="O12" s="7"/>
      <c r="P12" s="7">
        <v>0.5</v>
      </c>
      <c r="Q12" s="7">
        <v>25.93</v>
      </c>
    </row>
    <row r="13" spans="1:17" ht="14.25">
      <c r="A13" s="43" t="s">
        <v>72</v>
      </c>
      <c r="B13" s="7">
        <v>2.8</v>
      </c>
      <c r="C13" s="7"/>
      <c r="D13" s="7"/>
      <c r="E13" s="7"/>
      <c r="F13" s="7"/>
      <c r="G13" s="7"/>
      <c r="H13" s="7"/>
      <c r="I13" s="7"/>
      <c r="J13" s="7"/>
      <c r="K13" s="7"/>
      <c r="L13" s="7"/>
      <c r="M13" s="7"/>
      <c r="N13" s="7"/>
      <c r="O13" s="7"/>
      <c r="P13" s="7"/>
      <c r="Q13" s="7">
        <v>2.8</v>
      </c>
    </row>
    <row r="14" spans="1:17" ht="14.25">
      <c r="A14" s="43" t="s">
        <v>73</v>
      </c>
      <c r="B14" s="7"/>
      <c r="C14" s="7">
        <v>13.5</v>
      </c>
      <c r="D14" s="7"/>
      <c r="E14" s="7"/>
      <c r="F14" s="7"/>
      <c r="G14" s="7"/>
      <c r="H14" s="7"/>
      <c r="I14" s="7">
        <v>8</v>
      </c>
      <c r="J14" s="7"/>
      <c r="K14" s="7">
        <v>89.83</v>
      </c>
      <c r="L14" s="7">
        <v>4</v>
      </c>
      <c r="M14" s="7"/>
      <c r="N14" s="7"/>
      <c r="O14" s="7"/>
      <c r="P14" s="7"/>
      <c r="Q14" s="7">
        <v>115.33</v>
      </c>
    </row>
    <row r="15" spans="1:17" ht="14.25">
      <c r="A15" s="43" t="s">
        <v>74</v>
      </c>
      <c r="B15" s="7">
        <v>3</v>
      </c>
      <c r="C15" s="7"/>
      <c r="D15" s="7"/>
      <c r="E15" s="7"/>
      <c r="F15" s="7"/>
      <c r="G15" s="7"/>
      <c r="H15" s="7"/>
      <c r="I15" s="7"/>
      <c r="J15" s="7"/>
      <c r="K15" s="7">
        <v>12.6</v>
      </c>
      <c r="L15" s="7"/>
      <c r="M15" s="7"/>
      <c r="N15" s="7"/>
      <c r="O15" s="7"/>
      <c r="P15" s="7"/>
      <c r="Q15" s="7">
        <v>15.6</v>
      </c>
    </row>
    <row r="16" spans="1:17" ht="21.75" customHeight="1">
      <c r="A16" s="10" t="s">
        <v>291</v>
      </c>
      <c r="B16" s="26">
        <v>2717.1000000000004</v>
      </c>
      <c r="C16" s="26">
        <v>94.35000000000002</v>
      </c>
      <c r="D16" s="26">
        <v>2.92</v>
      </c>
      <c r="E16" s="26">
        <v>2.69</v>
      </c>
      <c r="F16" s="26">
        <v>1.5</v>
      </c>
      <c r="G16" s="26">
        <v>2.46</v>
      </c>
      <c r="H16" s="26">
        <v>40.93</v>
      </c>
      <c r="I16" s="26">
        <v>79.19999999999999</v>
      </c>
      <c r="J16" s="26">
        <v>2.8200000000000003</v>
      </c>
      <c r="K16" s="26">
        <v>3248.2599999999998</v>
      </c>
      <c r="L16" s="26">
        <v>22.36</v>
      </c>
      <c r="M16" s="26">
        <v>11.23</v>
      </c>
      <c r="N16" s="26">
        <v>13.36</v>
      </c>
      <c r="O16" s="26">
        <v>0.3</v>
      </c>
      <c r="P16" s="26">
        <v>51.46</v>
      </c>
      <c r="Q16" s="26">
        <v>6290.939999999999</v>
      </c>
    </row>
  </sheetData>
  <sheetProtection/>
  <mergeCells count="3">
    <mergeCell ref="B1:P1"/>
    <mergeCell ref="A1:A2"/>
    <mergeCell ref="Q1:Q2"/>
  </mergeCells>
  <printOptions horizontalCentered="1"/>
  <pageMargins left="0.1968503937007874" right="0" top="1.7322834645669292" bottom="0.7480314960629921" header="0.7086614173228347" footer="0.7086614173228347"/>
  <pageSetup horizontalDpi="600" verticalDpi="600" orientation="landscape" paperSize="9" r:id="rId2"/>
  <headerFooter>
    <oddHeader xml:space="preserve">&amp;L                       &amp;G&amp;C&amp;"Verdana,Negrita"&amp;12SUPERFICIE COMUNAL DE CEPAJES BLANCOS DE VINIFICACIÓN (ha)
REGIÓN DE VALPARAISO&amp;RCUADRO N° 11      </oddHeader>
    <oddFooter>&amp;L                        Catastro 2010
                        &amp;G</oddFooter>
  </headerFooter>
  <legacyDrawingHF r:id="rId1"/>
</worksheet>
</file>

<file path=xl/worksheets/sheet15.xml><?xml version="1.0" encoding="utf-8"?>
<worksheet xmlns="http://schemas.openxmlformats.org/spreadsheetml/2006/main" xmlns:r="http://schemas.openxmlformats.org/officeDocument/2006/relationships">
  <dimension ref="A1:Q22"/>
  <sheetViews>
    <sheetView zoomScalePageLayoutView="0" workbookViewId="0" topLeftCell="A1">
      <selection activeCell="A1" sqref="A1:A2"/>
    </sheetView>
  </sheetViews>
  <sheetFormatPr defaultColWidth="11.421875" defaultRowHeight="15"/>
  <cols>
    <col min="1" max="1" width="17.28125" style="1" customWidth="1"/>
    <col min="2" max="2" width="7.7109375" style="1" bestFit="1" customWidth="1"/>
    <col min="3" max="4" width="9.00390625" style="1" bestFit="1" customWidth="1"/>
    <col min="5" max="5" width="7.28125" style="1" bestFit="1" customWidth="1"/>
    <col min="6" max="6" width="6.421875" style="1" bestFit="1" customWidth="1"/>
    <col min="7" max="7" width="9.00390625" style="1" bestFit="1" customWidth="1"/>
    <col min="8" max="8" width="7.28125" style="1" bestFit="1" customWidth="1"/>
    <col min="9" max="9" width="5.140625" style="1" bestFit="1" customWidth="1"/>
    <col min="10" max="10" width="7.7109375" style="1" bestFit="1" customWidth="1"/>
    <col min="11" max="11" width="6.421875" style="1" bestFit="1" customWidth="1"/>
    <col min="12" max="12" width="10.28125" style="1" bestFit="1" customWidth="1"/>
    <col min="13" max="13" width="7.7109375" style="1" bestFit="1" customWidth="1"/>
    <col min="14" max="14" width="9.00390625" style="1" bestFit="1" customWidth="1"/>
    <col min="15" max="16" width="6.421875" style="1" bestFit="1" customWidth="1"/>
    <col min="17" max="17" width="10.28125" style="1" bestFit="1" customWidth="1"/>
    <col min="18" max="16384" width="11.421875" style="1" customWidth="1"/>
  </cols>
  <sheetData>
    <row r="1" spans="1:17" ht="38.25" customHeight="1">
      <c r="A1" s="111" t="s">
        <v>8</v>
      </c>
      <c r="B1" s="108" t="s">
        <v>292</v>
      </c>
      <c r="C1" s="109"/>
      <c r="D1" s="109"/>
      <c r="E1" s="109"/>
      <c r="F1" s="109"/>
      <c r="G1" s="109"/>
      <c r="H1" s="109"/>
      <c r="I1" s="109"/>
      <c r="J1" s="109"/>
      <c r="K1" s="109"/>
      <c r="L1" s="109"/>
      <c r="M1" s="109"/>
      <c r="N1" s="109"/>
      <c r="O1" s="109"/>
      <c r="P1" s="110"/>
      <c r="Q1" s="112" t="s">
        <v>9</v>
      </c>
    </row>
    <row r="2" spans="1:17" ht="114.75" customHeight="1">
      <c r="A2" s="111"/>
      <c r="B2" s="15" t="s">
        <v>23</v>
      </c>
      <c r="C2" s="15" t="s">
        <v>24</v>
      </c>
      <c r="D2" s="15" t="s">
        <v>25</v>
      </c>
      <c r="E2" s="15" t="s">
        <v>26</v>
      </c>
      <c r="F2" s="15" t="s">
        <v>80</v>
      </c>
      <c r="G2" s="15" t="s">
        <v>28</v>
      </c>
      <c r="H2" s="15" t="s">
        <v>29</v>
      </c>
      <c r="I2" s="15" t="s">
        <v>31</v>
      </c>
      <c r="J2" s="15" t="s">
        <v>54</v>
      </c>
      <c r="K2" s="15" t="s">
        <v>81</v>
      </c>
      <c r="L2" s="15" t="s">
        <v>32</v>
      </c>
      <c r="M2" s="15" t="s">
        <v>33</v>
      </c>
      <c r="N2" s="15" t="s">
        <v>34</v>
      </c>
      <c r="O2" s="15" t="s">
        <v>82</v>
      </c>
      <c r="P2" s="15" t="s">
        <v>35</v>
      </c>
      <c r="Q2" s="113"/>
    </row>
    <row r="3" spans="1:17" ht="14.25">
      <c r="A3" s="43" t="s">
        <v>56</v>
      </c>
      <c r="B3" s="7"/>
      <c r="C3" s="7"/>
      <c r="D3" s="7"/>
      <c r="E3" s="7"/>
      <c r="F3" s="7"/>
      <c r="G3" s="7"/>
      <c r="H3" s="7"/>
      <c r="I3" s="7"/>
      <c r="J3" s="7"/>
      <c r="K3" s="7"/>
      <c r="L3" s="7">
        <v>12.8</v>
      </c>
      <c r="M3" s="7"/>
      <c r="N3" s="7"/>
      <c r="O3" s="7"/>
      <c r="P3" s="7"/>
      <c r="Q3" s="7">
        <v>12.8</v>
      </c>
    </row>
    <row r="4" spans="1:17" ht="14.25">
      <c r="A4" s="43" t="s">
        <v>57</v>
      </c>
      <c r="B4" s="7"/>
      <c r="C4" s="7">
        <v>14.24</v>
      </c>
      <c r="D4" s="7">
        <v>2.91</v>
      </c>
      <c r="E4" s="7"/>
      <c r="F4" s="7"/>
      <c r="G4" s="7"/>
      <c r="H4" s="7"/>
      <c r="I4" s="7"/>
      <c r="J4" s="7"/>
      <c r="K4" s="7"/>
      <c r="L4" s="7"/>
      <c r="M4" s="7"/>
      <c r="N4" s="7">
        <v>14.05</v>
      </c>
      <c r="O4" s="7"/>
      <c r="P4" s="7"/>
      <c r="Q4" s="7">
        <v>31.2</v>
      </c>
    </row>
    <row r="5" spans="1:17" ht="14.25">
      <c r="A5" s="43" t="s">
        <v>58</v>
      </c>
      <c r="B5" s="7">
        <v>0.92</v>
      </c>
      <c r="C5" s="7"/>
      <c r="D5" s="7"/>
      <c r="E5" s="7">
        <v>1.68</v>
      </c>
      <c r="F5" s="7"/>
      <c r="G5" s="7"/>
      <c r="H5" s="7"/>
      <c r="I5" s="7"/>
      <c r="J5" s="7"/>
      <c r="K5" s="7"/>
      <c r="L5" s="7">
        <v>15.19</v>
      </c>
      <c r="M5" s="7"/>
      <c r="N5" s="7">
        <v>32.980000000000004</v>
      </c>
      <c r="O5" s="7"/>
      <c r="P5" s="7"/>
      <c r="Q5" s="7">
        <v>50.77</v>
      </c>
    </row>
    <row r="6" spans="1:17" ht="14.25">
      <c r="A6" s="43" t="s">
        <v>59</v>
      </c>
      <c r="B6" s="7">
        <v>16.78</v>
      </c>
      <c r="C6" s="7">
        <v>7.52</v>
      </c>
      <c r="D6" s="7">
        <v>3.7600000000000002</v>
      </c>
      <c r="E6" s="7">
        <v>5.62</v>
      </c>
      <c r="F6" s="7"/>
      <c r="G6" s="7">
        <v>389.2799999999999</v>
      </c>
      <c r="H6" s="7"/>
      <c r="I6" s="7">
        <v>15</v>
      </c>
      <c r="J6" s="7"/>
      <c r="K6" s="7">
        <v>10.6</v>
      </c>
      <c r="L6" s="7">
        <v>825.7599999999998</v>
      </c>
      <c r="M6" s="7"/>
      <c r="N6" s="7">
        <v>141.67</v>
      </c>
      <c r="O6" s="7"/>
      <c r="P6" s="7"/>
      <c r="Q6" s="7">
        <v>1415.9899999999998</v>
      </c>
    </row>
    <row r="7" spans="1:17" ht="14.25">
      <c r="A7" s="43" t="s">
        <v>60</v>
      </c>
      <c r="B7" s="7"/>
      <c r="C7" s="7">
        <v>30.9</v>
      </c>
      <c r="D7" s="7">
        <v>18.5</v>
      </c>
      <c r="E7" s="7"/>
      <c r="F7" s="7"/>
      <c r="G7" s="7"/>
      <c r="H7" s="7"/>
      <c r="I7" s="7"/>
      <c r="J7" s="7"/>
      <c r="K7" s="7"/>
      <c r="L7" s="7"/>
      <c r="M7" s="7"/>
      <c r="N7" s="7"/>
      <c r="O7" s="7"/>
      <c r="P7" s="7"/>
      <c r="Q7" s="7">
        <v>49.4</v>
      </c>
    </row>
    <row r="8" spans="1:17" ht="14.25">
      <c r="A8" s="43" t="s">
        <v>61</v>
      </c>
      <c r="B8" s="7">
        <v>5.49</v>
      </c>
      <c r="C8" s="7">
        <v>66.32</v>
      </c>
      <c r="D8" s="7">
        <v>1.59</v>
      </c>
      <c r="E8" s="7">
        <v>1.02</v>
      </c>
      <c r="F8" s="7"/>
      <c r="G8" s="7">
        <v>22.69</v>
      </c>
      <c r="H8" s="7">
        <v>1.16</v>
      </c>
      <c r="I8" s="7"/>
      <c r="J8" s="7">
        <v>2.08</v>
      </c>
      <c r="K8" s="7"/>
      <c r="L8" s="7"/>
      <c r="M8" s="7">
        <v>12.12</v>
      </c>
      <c r="N8" s="7">
        <v>41.59</v>
      </c>
      <c r="O8" s="7"/>
      <c r="P8" s="7"/>
      <c r="Q8" s="7">
        <v>154.06</v>
      </c>
    </row>
    <row r="9" spans="1:17" ht="14.25">
      <c r="A9" s="43" t="s">
        <v>62</v>
      </c>
      <c r="B9" s="7"/>
      <c r="C9" s="7">
        <v>21</v>
      </c>
      <c r="D9" s="7"/>
      <c r="E9" s="7"/>
      <c r="F9" s="7"/>
      <c r="G9" s="7"/>
      <c r="H9" s="7"/>
      <c r="I9" s="7"/>
      <c r="J9" s="7"/>
      <c r="K9" s="7"/>
      <c r="L9" s="7"/>
      <c r="M9" s="7"/>
      <c r="N9" s="7"/>
      <c r="O9" s="7"/>
      <c r="P9" s="7"/>
      <c r="Q9" s="7">
        <v>21</v>
      </c>
    </row>
    <row r="10" spans="1:17" ht="14.25">
      <c r="A10" s="43" t="s">
        <v>63</v>
      </c>
      <c r="B10" s="7"/>
      <c r="C10" s="7"/>
      <c r="D10" s="7">
        <v>8.92</v>
      </c>
      <c r="E10" s="7"/>
      <c r="F10" s="7"/>
      <c r="G10" s="7"/>
      <c r="H10" s="7"/>
      <c r="I10" s="7"/>
      <c r="J10" s="7"/>
      <c r="K10" s="7"/>
      <c r="L10" s="7"/>
      <c r="M10" s="7"/>
      <c r="N10" s="7"/>
      <c r="O10" s="7"/>
      <c r="P10" s="7"/>
      <c r="Q10" s="7">
        <v>8.92</v>
      </c>
    </row>
    <row r="11" spans="1:17" ht="14.25">
      <c r="A11" s="43" t="s">
        <v>64</v>
      </c>
      <c r="B11" s="7">
        <v>3.07</v>
      </c>
      <c r="C11" s="7">
        <v>85.68</v>
      </c>
      <c r="D11" s="7">
        <v>14.219999999999999</v>
      </c>
      <c r="E11" s="7"/>
      <c r="F11" s="7"/>
      <c r="G11" s="7">
        <v>10.559999999999999</v>
      </c>
      <c r="H11" s="7"/>
      <c r="I11" s="7"/>
      <c r="J11" s="7">
        <v>3.84</v>
      </c>
      <c r="K11" s="7"/>
      <c r="L11" s="7"/>
      <c r="M11" s="7"/>
      <c r="N11" s="7">
        <v>27.259999999999998</v>
      </c>
      <c r="O11" s="7"/>
      <c r="P11" s="7"/>
      <c r="Q11" s="7">
        <v>144.63</v>
      </c>
    </row>
    <row r="12" spans="1:17" ht="14.25">
      <c r="A12" s="43" t="s">
        <v>65</v>
      </c>
      <c r="B12" s="7"/>
      <c r="C12" s="7"/>
      <c r="D12" s="7"/>
      <c r="E12" s="7"/>
      <c r="F12" s="7"/>
      <c r="G12" s="7"/>
      <c r="H12" s="7"/>
      <c r="I12" s="7"/>
      <c r="J12" s="7"/>
      <c r="K12" s="7"/>
      <c r="L12" s="7"/>
      <c r="M12" s="7"/>
      <c r="N12" s="7"/>
      <c r="O12" s="7"/>
      <c r="P12" s="7">
        <v>2</v>
      </c>
      <c r="Q12" s="7">
        <v>2</v>
      </c>
    </row>
    <row r="13" spans="1:17" ht="14.25">
      <c r="A13" s="43" t="s">
        <v>66</v>
      </c>
      <c r="B13" s="7"/>
      <c r="C13" s="7"/>
      <c r="D13" s="7"/>
      <c r="E13" s="7"/>
      <c r="F13" s="7"/>
      <c r="G13" s="7">
        <v>4.1</v>
      </c>
      <c r="H13" s="7"/>
      <c r="I13" s="7"/>
      <c r="J13" s="7"/>
      <c r="K13" s="7"/>
      <c r="L13" s="7">
        <v>70.9</v>
      </c>
      <c r="M13" s="7"/>
      <c r="N13" s="7">
        <v>12.27</v>
      </c>
      <c r="O13" s="7"/>
      <c r="P13" s="7"/>
      <c r="Q13" s="7">
        <v>87.27</v>
      </c>
    </row>
    <row r="14" spans="1:17" ht="14.25">
      <c r="A14" s="43" t="s">
        <v>67</v>
      </c>
      <c r="B14" s="7"/>
      <c r="C14" s="7"/>
      <c r="D14" s="7">
        <v>1</v>
      </c>
      <c r="E14" s="7"/>
      <c r="F14" s="7"/>
      <c r="G14" s="7">
        <v>10.329999999999998</v>
      </c>
      <c r="H14" s="7"/>
      <c r="I14" s="7"/>
      <c r="J14" s="7"/>
      <c r="K14" s="7"/>
      <c r="L14" s="7">
        <v>9.14</v>
      </c>
      <c r="M14" s="7"/>
      <c r="N14" s="7"/>
      <c r="O14" s="7"/>
      <c r="P14" s="7"/>
      <c r="Q14" s="7">
        <v>20.47</v>
      </c>
    </row>
    <row r="15" spans="1:17" ht="14.25">
      <c r="A15" s="43" t="s">
        <v>68</v>
      </c>
      <c r="B15" s="7"/>
      <c r="C15" s="7"/>
      <c r="D15" s="7"/>
      <c r="E15" s="7"/>
      <c r="F15" s="7"/>
      <c r="G15" s="7"/>
      <c r="H15" s="7"/>
      <c r="I15" s="7"/>
      <c r="J15" s="7"/>
      <c r="K15" s="7"/>
      <c r="L15" s="7"/>
      <c r="M15" s="7"/>
      <c r="N15" s="7">
        <v>3.5</v>
      </c>
      <c r="O15" s="7"/>
      <c r="P15" s="7">
        <v>2.5</v>
      </c>
      <c r="Q15" s="7">
        <v>6</v>
      </c>
    </row>
    <row r="16" spans="1:17" ht="14.25">
      <c r="A16" s="43" t="s">
        <v>69</v>
      </c>
      <c r="B16" s="7"/>
      <c r="C16" s="7"/>
      <c r="D16" s="7"/>
      <c r="E16" s="7"/>
      <c r="F16" s="7"/>
      <c r="G16" s="7">
        <v>2</v>
      </c>
      <c r="H16" s="7"/>
      <c r="I16" s="7"/>
      <c r="J16" s="7"/>
      <c r="K16" s="7"/>
      <c r="L16" s="7">
        <v>369.37000000000006</v>
      </c>
      <c r="M16" s="7"/>
      <c r="N16" s="7">
        <v>52.510000000000005</v>
      </c>
      <c r="O16" s="7"/>
      <c r="P16" s="7"/>
      <c r="Q16" s="7">
        <v>423.88000000000005</v>
      </c>
    </row>
    <row r="17" spans="1:17" ht="14.25">
      <c r="A17" s="43" t="s">
        <v>70</v>
      </c>
      <c r="B17" s="7">
        <v>1.6</v>
      </c>
      <c r="C17" s="7">
        <v>30.830000000000005</v>
      </c>
      <c r="D17" s="7">
        <v>20.9</v>
      </c>
      <c r="E17" s="7">
        <v>1.5</v>
      </c>
      <c r="F17" s="7"/>
      <c r="G17" s="7">
        <v>10.440000000000001</v>
      </c>
      <c r="H17" s="7">
        <v>1</v>
      </c>
      <c r="I17" s="7"/>
      <c r="J17" s="7">
        <v>1.7</v>
      </c>
      <c r="K17" s="7"/>
      <c r="L17" s="7"/>
      <c r="M17" s="7">
        <v>0.5</v>
      </c>
      <c r="N17" s="7">
        <v>8.5</v>
      </c>
      <c r="O17" s="7"/>
      <c r="P17" s="7">
        <v>0.42000000000000004</v>
      </c>
      <c r="Q17" s="7">
        <v>77.39000000000001</v>
      </c>
    </row>
    <row r="18" spans="1:17" ht="14.25">
      <c r="A18" s="43" t="s">
        <v>71</v>
      </c>
      <c r="B18" s="7"/>
      <c r="C18" s="7">
        <v>48.730000000000004</v>
      </c>
      <c r="D18" s="7">
        <v>28.709999999999997</v>
      </c>
      <c r="E18" s="7"/>
      <c r="F18" s="7">
        <v>3.21</v>
      </c>
      <c r="G18" s="7">
        <v>14</v>
      </c>
      <c r="H18" s="7"/>
      <c r="I18" s="7"/>
      <c r="J18" s="7">
        <v>5.609999999999999</v>
      </c>
      <c r="K18" s="7"/>
      <c r="L18" s="7"/>
      <c r="M18" s="7"/>
      <c r="N18" s="7">
        <v>45.14000000000001</v>
      </c>
      <c r="O18" s="7">
        <v>0.12</v>
      </c>
      <c r="P18" s="7"/>
      <c r="Q18" s="7">
        <v>145.52</v>
      </c>
    </row>
    <row r="19" spans="1:17" ht="14.25">
      <c r="A19" s="43" t="s">
        <v>72</v>
      </c>
      <c r="B19" s="7"/>
      <c r="C19" s="7">
        <v>22.4</v>
      </c>
      <c r="D19" s="7">
        <v>0.84</v>
      </c>
      <c r="E19" s="7"/>
      <c r="F19" s="7"/>
      <c r="G19" s="7">
        <v>21.66</v>
      </c>
      <c r="H19" s="7"/>
      <c r="I19" s="7"/>
      <c r="J19" s="7"/>
      <c r="K19" s="7"/>
      <c r="L19" s="7"/>
      <c r="M19" s="7"/>
      <c r="N19" s="7">
        <v>4.1</v>
      </c>
      <c r="O19" s="7"/>
      <c r="P19" s="7">
        <v>2.85</v>
      </c>
      <c r="Q19" s="7">
        <v>51.85</v>
      </c>
    </row>
    <row r="20" spans="1:17" ht="14.25">
      <c r="A20" s="43" t="s">
        <v>73</v>
      </c>
      <c r="B20" s="7"/>
      <c r="C20" s="7"/>
      <c r="D20" s="7"/>
      <c r="E20" s="7"/>
      <c r="F20" s="7"/>
      <c r="G20" s="7"/>
      <c r="H20" s="7"/>
      <c r="I20" s="7"/>
      <c r="J20" s="7"/>
      <c r="K20" s="7"/>
      <c r="L20" s="7">
        <v>32.980000000000004</v>
      </c>
      <c r="M20" s="7"/>
      <c r="N20" s="7"/>
      <c r="O20" s="7"/>
      <c r="P20" s="7"/>
      <c r="Q20" s="7">
        <v>32.980000000000004</v>
      </c>
    </row>
    <row r="21" spans="1:17" ht="14.25">
      <c r="A21" s="43" t="s">
        <v>74</v>
      </c>
      <c r="B21" s="6"/>
      <c r="C21" s="6"/>
      <c r="D21" s="6"/>
      <c r="E21" s="6"/>
      <c r="F21" s="6"/>
      <c r="G21" s="6"/>
      <c r="H21" s="6"/>
      <c r="I21" s="6"/>
      <c r="J21" s="6"/>
      <c r="K21" s="6"/>
      <c r="L21" s="6">
        <v>23.1</v>
      </c>
      <c r="M21" s="6"/>
      <c r="N21" s="6"/>
      <c r="O21" s="6"/>
      <c r="P21" s="6"/>
      <c r="Q21" s="7">
        <v>23.1</v>
      </c>
    </row>
    <row r="22" spans="1:17" ht="25.5" customHeight="1">
      <c r="A22" s="27" t="s">
        <v>291</v>
      </c>
      <c r="B22" s="26">
        <v>27.860000000000007</v>
      </c>
      <c r="C22" s="26">
        <v>327.62</v>
      </c>
      <c r="D22" s="26">
        <v>101.35</v>
      </c>
      <c r="E22" s="26">
        <v>9.82</v>
      </c>
      <c r="F22" s="26">
        <v>3.21</v>
      </c>
      <c r="G22" s="26">
        <v>485.05999999999995</v>
      </c>
      <c r="H22" s="26">
        <v>2.16</v>
      </c>
      <c r="I22" s="26">
        <v>15</v>
      </c>
      <c r="J22" s="26">
        <v>13.23</v>
      </c>
      <c r="K22" s="26">
        <v>10.6</v>
      </c>
      <c r="L22" s="26">
        <v>1359.2399999999998</v>
      </c>
      <c r="M22" s="26">
        <v>12.62</v>
      </c>
      <c r="N22" s="26">
        <v>383.57</v>
      </c>
      <c r="O22" s="26">
        <v>0.12</v>
      </c>
      <c r="P22" s="26">
        <v>7.77</v>
      </c>
      <c r="Q22" s="26">
        <v>2759.2299999999996</v>
      </c>
    </row>
  </sheetData>
  <sheetProtection/>
  <mergeCells count="3">
    <mergeCell ref="B1:P1"/>
    <mergeCell ref="A1:A2"/>
    <mergeCell ref="Q1:Q2"/>
  </mergeCells>
  <printOptions horizontalCentered="1"/>
  <pageMargins left="0.11811023622047245" right="0.11811023622047245" top="1.3385826771653544" bottom="0.7480314960629921" header="0.31496062992125984" footer="0.31496062992125984"/>
  <pageSetup horizontalDpi="600" verticalDpi="600" orientation="landscape" paperSize="9" r:id="rId2"/>
  <headerFooter>
    <oddHeader>&amp;L                        &amp;G&amp;C&amp;"Verdana,Negrita"&amp;12SUPERFICIE COMUNAL DE CEPAJES TINTOS DE VINIFICACIÓN (ha)
REGIÓN DE VALPARAISO&amp;RCUADRO N° 12</oddHeader>
    <oddFooter>&amp;L                        Catastro 2010
                        &amp;G</oddFooter>
  </headerFooter>
  <legacyDrawingHF r:id="rId1"/>
</worksheet>
</file>

<file path=xl/worksheets/sheet16.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A2"/>
    </sheetView>
  </sheetViews>
  <sheetFormatPr defaultColWidth="11.421875" defaultRowHeight="15"/>
  <cols>
    <col min="1" max="1" width="31.140625" style="17" bestFit="1" customWidth="1"/>
    <col min="2" max="2" width="20.140625" style="17" bestFit="1" customWidth="1"/>
    <col min="3" max="3" width="17.8515625" style="17" bestFit="1" customWidth="1"/>
    <col min="4" max="4" width="17.7109375" style="17" customWidth="1"/>
    <col min="5" max="5" width="15.7109375" style="17" customWidth="1"/>
    <col min="6" max="16384" width="11.421875" style="17" customWidth="1"/>
  </cols>
  <sheetData>
    <row r="1" spans="1:4" ht="19.5" customHeight="1">
      <c r="A1" s="104" t="s">
        <v>8</v>
      </c>
      <c r="B1" s="105" t="s">
        <v>293</v>
      </c>
      <c r="C1" s="106"/>
      <c r="D1" s="107"/>
    </row>
    <row r="2" spans="1:5" ht="25.5" customHeight="1">
      <c r="A2" s="104"/>
      <c r="B2" s="45" t="s">
        <v>0</v>
      </c>
      <c r="C2" s="45" t="s">
        <v>1</v>
      </c>
      <c r="D2" s="45" t="s">
        <v>9</v>
      </c>
      <c r="E2" s="42" t="s">
        <v>294</v>
      </c>
    </row>
    <row r="3" spans="1:5" ht="12.75">
      <c r="A3" s="16" t="s">
        <v>83</v>
      </c>
      <c r="B3" s="14">
        <v>85.77000000000001</v>
      </c>
      <c r="C3" s="14">
        <v>1118.37</v>
      </c>
      <c r="D3" s="14">
        <f aca="true" t="shared" si="0" ref="D3:D34">SUM(B3:C3)</f>
        <v>1204.1399999999999</v>
      </c>
      <c r="E3" s="14">
        <v>68</v>
      </c>
    </row>
    <row r="4" spans="1:5" ht="12.75">
      <c r="A4" s="16" t="s">
        <v>84</v>
      </c>
      <c r="B4" s="14">
        <v>417.09999999999985</v>
      </c>
      <c r="C4" s="14">
        <v>1218.91</v>
      </c>
      <c r="D4" s="14">
        <f t="shared" si="0"/>
        <v>1636.01</v>
      </c>
      <c r="E4" s="14">
        <v>89</v>
      </c>
    </row>
    <row r="5" spans="1:5" ht="12.75">
      <c r="A5" s="16" t="s">
        <v>85</v>
      </c>
      <c r="B5" s="14">
        <v>55.14</v>
      </c>
      <c r="C5" s="14">
        <v>229.64999999999998</v>
      </c>
      <c r="D5" s="14">
        <f t="shared" si="0"/>
        <v>284.78999999999996</v>
      </c>
      <c r="E5" s="14">
        <v>19</v>
      </c>
    </row>
    <row r="6" spans="1:5" ht="12.75">
      <c r="A6" s="16" t="s">
        <v>86</v>
      </c>
      <c r="B6" s="14">
        <v>17</v>
      </c>
      <c r="C6" s="14">
        <v>129.95</v>
      </c>
      <c r="D6" s="14">
        <f t="shared" si="0"/>
        <v>146.95</v>
      </c>
      <c r="E6" s="14">
        <v>14</v>
      </c>
    </row>
    <row r="7" spans="1:5" ht="12.75">
      <c r="A7" s="16" t="s">
        <v>87</v>
      </c>
      <c r="B7" s="14"/>
      <c r="C7" s="14">
        <v>15.5</v>
      </c>
      <c r="D7" s="14">
        <f t="shared" si="0"/>
        <v>15.5</v>
      </c>
      <c r="E7" s="14">
        <v>2</v>
      </c>
    </row>
    <row r="8" spans="1:5" ht="12.75">
      <c r="A8" s="16" t="s">
        <v>88</v>
      </c>
      <c r="B8" s="14">
        <v>59.800000000000004</v>
      </c>
      <c r="C8" s="14">
        <v>285.40999999999997</v>
      </c>
      <c r="D8" s="14">
        <f t="shared" si="0"/>
        <v>345.21</v>
      </c>
      <c r="E8" s="14">
        <v>20</v>
      </c>
    </row>
    <row r="9" spans="1:5" ht="12.75">
      <c r="A9" s="16" t="s">
        <v>89</v>
      </c>
      <c r="B9" s="14"/>
      <c r="C9" s="14">
        <v>82.2</v>
      </c>
      <c r="D9" s="14">
        <f t="shared" si="0"/>
        <v>82.2</v>
      </c>
      <c r="E9" s="14">
        <v>1</v>
      </c>
    </row>
    <row r="10" spans="1:5" ht="12.75">
      <c r="A10" s="16" t="s">
        <v>90</v>
      </c>
      <c r="B10" s="14">
        <v>168.29999999999998</v>
      </c>
      <c r="C10" s="14">
        <v>1276.01</v>
      </c>
      <c r="D10" s="14">
        <f t="shared" si="0"/>
        <v>1444.31</v>
      </c>
      <c r="E10" s="14">
        <v>69</v>
      </c>
    </row>
    <row r="11" spans="1:5" ht="12.75">
      <c r="A11" s="16" t="s">
        <v>91</v>
      </c>
      <c r="B11" s="14">
        <v>160.51000000000002</v>
      </c>
      <c r="C11" s="14">
        <v>50.410000000000004</v>
      </c>
      <c r="D11" s="14">
        <f t="shared" si="0"/>
        <v>210.92000000000002</v>
      </c>
      <c r="E11" s="14">
        <v>2</v>
      </c>
    </row>
    <row r="12" spans="1:5" ht="12.75">
      <c r="A12" s="16" t="s">
        <v>92</v>
      </c>
      <c r="B12" s="14">
        <v>535.2300000000001</v>
      </c>
      <c r="C12" s="14">
        <v>1834.8100000000004</v>
      </c>
      <c r="D12" s="14">
        <f t="shared" si="0"/>
        <v>2370.0400000000004</v>
      </c>
      <c r="E12" s="14">
        <v>61</v>
      </c>
    </row>
    <row r="13" spans="1:5" ht="12.75">
      <c r="A13" s="16" t="s">
        <v>93</v>
      </c>
      <c r="B13" s="14">
        <v>14.3</v>
      </c>
      <c r="C13" s="14">
        <v>69.9</v>
      </c>
      <c r="D13" s="14">
        <f t="shared" si="0"/>
        <v>84.2</v>
      </c>
      <c r="E13" s="14">
        <v>5</v>
      </c>
    </row>
    <row r="14" spans="1:5" ht="12.75">
      <c r="A14" s="16" t="s">
        <v>94</v>
      </c>
      <c r="B14" s="14">
        <v>18.91</v>
      </c>
      <c r="C14" s="14">
        <v>168.99</v>
      </c>
      <c r="D14" s="14">
        <f t="shared" si="0"/>
        <v>187.9</v>
      </c>
      <c r="E14" s="14">
        <v>20</v>
      </c>
    </row>
    <row r="15" spans="1:5" ht="12.75">
      <c r="A15" s="16" t="s">
        <v>95</v>
      </c>
      <c r="B15" s="14">
        <v>418.40999999999997</v>
      </c>
      <c r="C15" s="14">
        <v>3291.7100000000028</v>
      </c>
      <c r="D15" s="14">
        <f t="shared" si="0"/>
        <v>3710.1200000000026</v>
      </c>
      <c r="E15" s="14">
        <v>41</v>
      </c>
    </row>
    <row r="16" spans="1:5" ht="12.75">
      <c r="A16" s="16" t="s">
        <v>96</v>
      </c>
      <c r="B16" s="14">
        <v>493.41999999999985</v>
      </c>
      <c r="C16" s="14">
        <v>2164.1899999999987</v>
      </c>
      <c r="D16" s="14">
        <f t="shared" si="0"/>
        <v>2657.6099999999988</v>
      </c>
      <c r="E16" s="14">
        <v>212</v>
      </c>
    </row>
    <row r="17" spans="1:5" ht="12.75">
      <c r="A17" s="16" t="s">
        <v>97</v>
      </c>
      <c r="B17" s="14"/>
      <c r="C17" s="14">
        <v>1.3</v>
      </c>
      <c r="D17" s="14">
        <f t="shared" si="0"/>
        <v>1.3</v>
      </c>
      <c r="E17" s="14">
        <v>1</v>
      </c>
    </row>
    <row r="18" spans="1:5" ht="12.75">
      <c r="A18" s="16" t="s">
        <v>98</v>
      </c>
      <c r="B18" s="14">
        <v>5.5</v>
      </c>
      <c r="C18" s="14">
        <v>16.1</v>
      </c>
      <c r="D18" s="14">
        <f t="shared" si="0"/>
        <v>21.6</v>
      </c>
      <c r="E18" s="14">
        <v>3</v>
      </c>
    </row>
    <row r="19" spans="1:5" ht="12.75">
      <c r="A19" s="16" t="s">
        <v>99</v>
      </c>
      <c r="B19" s="14">
        <v>363.75999999999993</v>
      </c>
      <c r="C19" s="14">
        <v>3206.2300000000005</v>
      </c>
      <c r="D19" s="14">
        <f t="shared" si="0"/>
        <v>3569.9900000000002</v>
      </c>
      <c r="E19" s="14">
        <v>136</v>
      </c>
    </row>
    <row r="20" spans="1:5" ht="12.75">
      <c r="A20" s="16" t="s">
        <v>100</v>
      </c>
      <c r="B20" s="14">
        <v>75.58999999999999</v>
      </c>
      <c r="C20" s="14">
        <v>75.83</v>
      </c>
      <c r="D20" s="14">
        <f t="shared" si="0"/>
        <v>151.42</v>
      </c>
      <c r="E20" s="14">
        <v>6</v>
      </c>
    </row>
    <row r="21" spans="1:5" ht="12.75">
      <c r="A21" s="16" t="s">
        <v>101</v>
      </c>
      <c r="B21" s="14">
        <v>364.61</v>
      </c>
      <c r="C21" s="14">
        <v>4326.69</v>
      </c>
      <c r="D21" s="14">
        <f t="shared" si="0"/>
        <v>4691.299999999999</v>
      </c>
      <c r="E21" s="14">
        <v>123</v>
      </c>
    </row>
    <row r="22" spans="1:5" ht="12.75">
      <c r="A22" s="16" t="s">
        <v>102</v>
      </c>
      <c r="B22" s="14">
        <v>320.58</v>
      </c>
      <c r="C22" s="14">
        <v>1406.39</v>
      </c>
      <c r="D22" s="14">
        <f t="shared" si="0"/>
        <v>1726.97</v>
      </c>
      <c r="E22" s="14">
        <v>46</v>
      </c>
    </row>
    <row r="23" spans="1:5" ht="12.75">
      <c r="A23" s="16" t="s">
        <v>103</v>
      </c>
      <c r="B23" s="14">
        <v>83.74999999999999</v>
      </c>
      <c r="C23" s="14">
        <v>704.4899999999993</v>
      </c>
      <c r="D23" s="14">
        <f t="shared" si="0"/>
        <v>788.2399999999993</v>
      </c>
      <c r="E23" s="14">
        <v>35</v>
      </c>
    </row>
    <row r="24" spans="1:5" ht="12.75">
      <c r="A24" s="16" t="s">
        <v>104</v>
      </c>
      <c r="B24" s="14">
        <v>143.42</v>
      </c>
      <c r="C24" s="14">
        <v>902.13</v>
      </c>
      <c r="D24" s="14">
        <f t="shared" si="0"/>
        <v>1045.55</v>
      </c>
      <c r="E24" s="14">
        <v>85</v>
      </c>
    </row>
    <row r="25" spans="1:5" ht="12.75">
      <c r="A25" s="16" t="s">
        <v>105</v>
      </c>
      <c r="B25" s="14">
        <v>156.48999999999998</v>
      </c>
      <c r="C25" s="14">
        <v>489.81</v>
      </c>
      <c r="D25" s="14">
        <f t="shared" si="0"/>
        <v>646.3</v>
      </c>
      <c r="E25" s="14">
        <v>12</v>
      </c>
    </row>
    <row r="26" spans="1:5" ht="12.75">
      <c r="A26" s="16" t="s">
        <v>106</v>
      </c>
      <c r="B26" s="14">
        <v>50.76</v>
      </c>
      <c r="C26" s="14">
        <v>430.7600000000001</v>
      </c>
      <c r="D26" s="14">
        <f t="shared" si="0"/>
        <v>481.5200000000001</v>
      </c>
      <c r="E26" s="14">
        <v>27</v>
      </c>
    </row>
    <row r="27" spans="1:5" ht="12.75">
      <c r="A27" s="16" t="s">
        <v>107</v>
      </c>
      <c r="B27" s="14">
        <v>363.20000000000005</v>
      </c>
      <c r="C27" s="14">
        <v>753.2199999999999</v>
      </c>
      <c r="D27" s="14">
        <f t="shared" si="0"/>
        <v>1116.42</v>
      </c>
      <c r="E27" s="14">
        <v>66</v>
      </c>
    </row>
    <row r="28" spans="1:5" ht="12.75">
      <c r="A28" s="16" t="s">
        <v>108</v>
      </c>
      <c r="B28" s="14">
        <v>143.9</v>
      </c>
      <c r="C28" s="14">
        <v>938.29</v>
      </c>
      <c r="D28" s="14">
        <f t="shared" si="0"/>
        <v>1082.19</v>
      </c>
      <c r="E28" s="14">
        <v>71</v>
      </c>
    </row>
    <row r="29" spans="1:5" ht="12.75">
      <c r="A29" s="16" t="s">
        <v>109</v>
      </c>
      <c r="B29" s="14">
        <v>366.75999999999993</v>
      </c>
      <c r="C29" s="14">
        <v>1808.6400000000017</v>
      </c>
      <c r="D29" s="14">
        <f t="shared" si="0"/>
        <v>2175.4000000000015</v>
      </c>
      <c r="E29" s="14">
        <v>114</v>
      </c>
    </row>
    <row r="30" spans="1:5" ht="12.75">
      <c r="A30" s="16" t="s">
        <v>110</v>
      </c>
      <c r="B30" s="14">
        <v>318.81999999999994</v>
      </c>
      <c r="C30" s="14">
        <v>1685.439999999999</v>
      </c>
      <c r="D30" s="14">
        <f t="shared" si="0"/>
        <v>2004.2599999999989</v>
      </c>
      <c r="E30" s="14">
        <v>203</v>
      </c>
    </row>
    <row r="31" spans="1:5" ht="12.75">
      <c r="A31" s="16" t="s">
        <v>111</v>
      </c>
      <c r="B31" s="14">
        <v>70.2</v>
      </c>
      <c r="C31" s="14">
        <v>368.14000000000004</v>
      </c>
      <c r="D31" s="14">
        <f t="shared" si="0"/>
        <v>438.34000000000003</v>
      </c>
      <c r="E31" s="14">
        <v>20</v>
      </c>
    </row>
    <row r="32" spans="1:5" ht="12.75">
      <c r="A32" s="16" t="s">
        <v>112</v>
      </c>
      <c r="B32" s="14">
        <v>32.3</v>
      </c>
      <c r="C32" s="14">
        <v>1101.8500000000001</v>
      </c>
      <c r="D32" s="14">
        <f t="shared" si="0"/>
        <v>1134.15</v>
      </c>
      <c r="E32" s="14">
        <v>51</v>
      </c>
    </row>
    <row r="33" spans="1:5" ht="12.75">
      <c r="A33" s="16" t="s">
        <v>113</v>
      </c>
      <c r="B33" s="14">
        <v>289.55</v>
      </c>
      <c r="C33" s="14">
        <v>2772.9000000000015</v>
      </c>
      <c r="D33" s="14">
        <f t="shared" si="0"/>
        <v>3062.4500000000016</v>
      </c>
      <c r="E33" s="14">
        <v>190</v>
      </c>
    </row>
    <row r="34" spans="1:5" ht="26.25" customHeight="1">
      <c r="A34" s="27" t="s">
        <v>291</v>
      </c>
      <c r="B34" s="38">
        <v>5593.079999999999</v>
      </c>
      <c r="C34" s="38">
        <v>32924.22</v>
      </c>
      <c r="D34" s="38">
        <f t="shared" si="0"/>
        <v>38517.3</v>
      </c>
      <c r="E34" s="45">
        <f>SUM(E3:E33)</f>
        <v>1812</v>
      </c>
    </row>
  </sheetData>
  <sheetProtection/>
  <mergeCells count="2">
    <mergeCell ref="A1:A2"/>
    <mergeCell ref="B1:D1"/>
  </mergeCells>
  <printOptions horizontalCentered="1"/>
  <pageMargins left="1.299212598425197" right="0.7086614173228347" top="1.141732283464567" bottom="0.5511811023622047" header="0.31496062992125984" footer="0.5118110236220472"/>
  <pageSetup horizontalDpi="600" verticalDpi="600" orientation="landscape" paperSize="9" r:id="rId2"/>
  <headerFooter>
    <oddHeader>&amp;L&amp;G&amp;C&amp;"Verdana,Negrita"&amp;12CATASTRO DE VIDES DE VINIFICACIÓN (ha) 
REGIÓN DEL LIBERTADOR BERNARDO O'HIGGINS&amp;RCUADRO N° 13</oddHeader>
    <oddFooter>&amp;LCatastro 2010
&amp;G</oddFooter>
  </headerFooter>
  <legacyDrawingHF r:id="rId1"/>
</worksheet>
</file>

<file path=xl/worksheets/sheet17.xml><?xml version="1.0" encoding="utf-8"?>
<worksheet xmlns="http://schemas.openxmlformats.org/spreadsheetml/2006/main" xmlns:r="http://schemas.openxmlformats.org/officeDocument/2006/relationships">
  <dimension ref="A1:Q31"/>
  <sheetViews>
    <sheetView zoomScalePageLayoutView="0" workbookViewId="0" topLeftCell="A1">
      <selection activeCell="A1" sqref="A1:A2"/>
    </sheetView>
  </sheetViews>
  <sheetFormatPr defaultColWidth="11.421875" defaultRowHeight="15"/>
  <cols>
    <col min="1" max="1" width="19.421875" style="17" customWidth="1"/>
    <col min="2" max="2" width="9.00390625" style="17" bestFit="1" customWidth="1"/>
    <col min="3" max="4" width="6.7109375" style="17" bestFit="1" customWidth="1"/>
    <col min="5" max="5" width="6.421875" style="17" bestFit="1" customWidth="1"/>
    <col min="6" max="6" width="6.8515625" style="17" bestFit="1" customWidth="1"/>
    <col min="7" max="7" width="8.8515625" style="17" bestFit="1" customWidth="1"/>
    <col min="8" max="9" width="6.7109375" style="17" bestFit="1" customWidth="1"/>
    <col min="10" max="10" width="5.57421875" style="17" bestFit="1" customWidth="1"/>
    <col min="11" max="11" width="9.00390625" style="17" bestFit="1" customWidth="1"/>
    <col min="12" max="13" width="6.7109375" style="17" bestFit="1" customWidth="1"/>
    <col min="14" max="14" width="7.8515625" style="17" bestFit="1" customWidth="1"/>
    <col min="15" max="15" width="7.7109375" style="17" bestFit="1" customWidth="1"/>
    <col min="16" max="16" width="9.00390625" style="17" bestFit="1" customWidth="1"/>
    <col min="17" max="17" width="10.28125" style="17" bestFit="1" customWidth="1"/>
    <col min="18" max="16384" width="11.421875" style="17" customWidth="1"/>
  </cols>
  <sheetData>
    <row r="1" spans="1:17" ht="26.25" customHeight="1">
      <c r="A1" s="104" t="s">
        <v>8</v>
      </c>
      <c r="B1" s="105" t="s">
        <v>288</v>
      </c>
      <c r="C1" s="106"/>
      <c r="D1" s="106"/>
      <c r="E1" s="106"/>
      <c r="F1" s="106"/>
      <c r="G1" s="106"/>
      <c r="H1" s="106"/>
      <c r="I1" s="106"/>
      <c r="J1" s="106"/>
      <c r="K1" s="106"/>
      <c r="L1" s="106"/>
      <c r="M1" s="106"/>
      <c r="N1" s="106"/>
      <c r="O1" s="106"/>
      <c r="P1" s="107"/>
      <c r="Q1" s="104" t="s">
        <v>9</v>
      </c>
    </row>
    <row r="2" spans="1:17" ht="95.25" customHeight="1">
      <c r="A2" s="104"/>
      <c r="B2" s="22" t="s">
        <v>15</v>
      </c>
      <c r="C2" s="22" t="s">
        <v>114</v>
      </c>
      <c r="D2" s="22" t="s">
        <v>50</v>
      </c>
      <c r="E2" s="22" t="s">
        <v>75</v>
      </c>
      <c r="F2" s="22" t="s">
        <v>17</v>
      </c>
      <c r="G2" s="22" t="s">
        <v>76</v>
      </c>
      <c r="H2" s="22" t="s">
        <v>51</v>
      </c>
      <c r="I2" s="22" t="s">
        <v>52</v>
      </c>
      <c r="J2" s="22" t="s">
        <v>77</v>
      </c>
      <c r="K2" s="22" t="s">
        <v>19</v>
      </c>
      <c r="L2" s="22" t="s">
        <v>78</v>
      </c>
      <c r="M2" s="22" t="s">
        <v>79</v>
      </c>
      <c r="N2" s="22" t="s">
        <v>53</v>
      </c>
      <c r="O2" s="22" t="s">
        <v>13</v>
      </c>
      <c r="P2" s="22" t="s">
        <v>20</v>
      </c>
      <c r="Q2" s="104"/>
    </row>
    <row r="3" spans="1:17" ht="12.75">
      <c r="A3" s="23" t="s">
        <v>83</v>
      </c>
      <c r="B3" s="11">
        <v>48.8</v>
      </c>
      <c r="C3" s="11"/>
      <c r="D3" s="11"/>
      <c r="E3" s="11"/>
      <c r="F3" s="11"/>
      <c r="G3" s="11"/>
      <c r="H3" s="11"/>
      <c r="I3" s="11"/>
      <c r="J3" s="11"/>
      <c r="K3" s="11">
        <v>22.97</v>
      </c>
      <c r="L3" s="11"/>
      <c r="M3" s="11"/>
      <c r="N3" s="11">
        <v>14</v>
      </c>
      <c r="O3" s="11"/>
      <c r="P3" s="11"/>
      <c r="Q3" s="11">
        <v>85.77</v>
      </c>
    </row>
    <row r="4" spans="1:17" ht="12.75">
      <c r="A4" s="23" t="s">
        <v>84</v>
      </c>
      <c r="B4" s="11">
        <v>174.22</v>
      </c>
      <c r="C4" s="11"/>
      <c r="D4" s="11">
        <v>7.5</v>
      </c>
      <c r="E4" s="11">
        <v>2</v>
      </c>
      <c r="F4" s="11"/>
      <c r="G4" s="11"/>
      <c r="H4" s="11"/>
      <c r="I4" s="11">
        <v>1.5</v>
      </c>
      <c r="J4" s="11"/>
      <c r="K4" s="11">
        <v>136.97</v>
      </c>
      <c r="L4" s="11">
        <v>2</v>
      </c>
      <c r="M4" s="11"/>
      <c r="N4" s="11"/>
      <c r="O4" s="11"/>
      <c r="P4" s="11">
        <v>92.91000000000001</v>
      </c>
      <c r="Q4" s="11">
        <v>417.1</v>
      </c>
    </row>
    <row r="5" spans="1:17" ht="12.75">
      <c r="A5" s="23" t="s">
        <v>85</v>
      </c>
      <c r="B5" s="11">
        <v>23.33</v>
      </c>
      <c r="C5" s="11"/>
      <c r="D5" s="11"/>
      <c r="E5" s="11"/>
      <c r="F5" s="11"/>
      <c r="G5" s="11"/>
      <c r="H5" s="11"/>
      <c r="I5" s="11"/>
      <c r="J5" s="11"/>
      <c r="K5" s="11">
        <v>31.310000000000002</v>
      </c>
      <c r="L5" s="11"/>
      <c r="M5" s="11"/>
      <c r="N5" s="11"/>
      <c r="O5" s="11"/>
      <c r="P5" s="11">
        <v>0.5</v>
      </c>
      <c r="Q5" s="11">
        <v>55.14</v>
      </c>
    </row>
    <row r="6" spans="1:17" ht="12.75">
      <c r="A6" s="23" t="s">
        <v>86</v>
      </c>
      <c r="B6" s="11">
        <v>13</v>
      </c>
      <c r="C6" s="11"/>
      <c r="D6" s="11"/>
      <c r="E6" s="11"/>
      <c r="F6" s="11"/>
      <c r="G6" s="11"/>
      <c r="H6" s="11"/>
      <c r="I6" s="11"/>
      <c r="J6" s="11"/>
      <c r="K6" s="11">
        <v>4</v>
      </c>
      <c r="L6" s="11"/>
      <c r="M6" s="11"/>
      <c r="N6" s="11"/>
      <c r="O6" s="11"/>
      <c r="P6" s="11"/>
      <c r="Q6" s="11">
        <v>17</v>
      </c>
    </row>
    <row r="7" spans="1:17" ht="12.75">
      <c r="A7" s="23" t="s">
        <v>88</v>
      </c>
      <c r="B7" s="11">
        <v>24.8</v>
      </c>
      <c r="C7" s="11"/>
      <c r="D7" s="11"/>
      <c r="E7" s="11"/>
      <c r="F7" s="11"/>
      <c r="G7" s="11"/>
      <c r="H7" s="11">
        <v>1</v>
      </c>
      <c r="I7" s="11"/>
      <c r="J7" s="11"/>
      <c r="K7" s="11">
        <v>24</v>
      </c>
      <c r="L7" s="11"/>
      <c r="M7" s="11">
        <v>10</v>
      </c>
      <c r="N7" s="11"/>
      <c r="O7" s="11"/>
      <c r="P7" s="11"/>
      <c r="Q7" s="11">
        <v>59.8</v>
      </c>
    </row>
    <row r="8" spans="1:17" ht="12.75">
      <c r="A8" s="23" t="s">
        <v>90</v>
      </c>
      <c r="B8" s="11">
        <v>112.94</v>
      </c>
      <c r="C8" s="11"/>
      <c r="D8" s="11">
        <v>7.32</v>
      </c>
      <c r="E8" s="11"/>
      <c r="F8" s="11"/>
      <c r="G8" s="11"/>
      <c r="H8" s="11"/>
      <c r="I8" s="11"/>
      <c r="J8" s="11"/>
      <c r="K8" s="11">
        <v>41.39</v>
      </c>
      <c r="L8" s="11"/>
      <c r="M8" s="11"/>
      <c r="N8" s="11"/>
      <c r="O8" s="11"/>
      <c r="P8" s="11">
        <v>6.65</v>
      </c>
      <c r="Q8" s="11">
        <v>168.29999999999998</v>
      </c>
    </row>
    <row r="9" spans="1:17" ht="12.75">
      <c r="A9" s="23" t="s">
        <v>91</v>
      </c>
      <c r="B9" s="11">
        <v>44.97</v>
      </c>
      <c r="C9" s="11"/>
      <c r="D9" s="11"/>
      <c r="E9" s="11"/>
      <c r="F9" s="11"/>
      <c r="G9" s="11"/>
      <c r="H9" s="11">
        <v>29.64</v>
      </c>
      <c r="I9" s="11">
        <v>8.79</v>
      </c>
      <c r="J9" s="11"/>
      <c r="K9" s="11">
        <v>77.11</v>
      </c>
      <c r="L9" s="11"/>
      <c r="M9" s="11"/>
      <c r="N9" s="11"/>
      <c r="O9" s="11"/>
      <c r="P9" s="11"/>
      <c r="Q9" s="11">
        <v>160.51</v>
      </c>
    </row>
    <row r="10" spans="1:17" ht="12.75">
      <c r="A10" s="23" t="s">
        <v>92</v>
      </c>
      <c r="B10" s="11">
        <v>232.70000000000002</v>
      </c>
      <c r="C10" s="11"/>
      <c r="D10" s="11">
        <v>4.05</v>
      </c>
      <c r="E10" s="11">
        <v>1.8</v>
      </c>
      <c r="F10" s="11"/>
      <c r="G10" s="11"/>
      <c r="H10" s="11">
        <v>4.9</v>
      </c>
      <c r="I10" s="11">
        <v>1.8</v>
      </c>
      <c r="J10" s="11">
        <v>1.79</v>
      </c>
      <c r="K10" s="11">
        <v>226.85</v>
      </c>
      <c r="L10" s="11">
        <v>12</v>
      </c>
      <c r="M10" s="11"/>
      <c r="N10" s="11">
        <v>10.3</v>
      </c>
      <c r="O10" s="11"/>
      <c r="P10" s="11">
        <v>39.04</v>
      </c>
      <c r="Q10" s="11">
        <v>535.23</v>
      </c>
    </row>
    <row r="11" spans="1:17" ht="12.75">
      <c r="A11" s="23" t="s">
        <v>93</v>
      </c>
      <c r="B11" s="11">
        <v>10.899999999999999</v>
      </c>
      <c r="C11" s="11"/>
      <c r="D11" s="11">
        <v>1.1</v>
      </c>
      <c r="E11" s="11"/>
      <c r="F11" s="11"/>
      <c r="G11" s="11"/>
      <c r="H11" s="11"/>
      <c r="I11" s="11"/>
      <c r="J11" s="11"/>
      <c r="K11" s="11">
        <v>2.3</v>
      </c>
      <c r="L11" s="11"/>
      <c r="M11" s="11"/>
      <c r="N11" s="11"/>
      <c r="O11" s="11"/>
      <c r="P11" s="11"/>
      <c r="Q11" s="11">
        <v>14.299999999999997</v>
      </c>
    </row>
    <row r="12" spans="1:17" ht="12.75">
      <c r="A12" s="23" t="s">
        <v>94</v>
      </c>
      <c r="B12" s="11">
        <v>8</v>
      </c>
      <c r="C12" s="11"/>
      <c r="D12" s="11"/>
      <c r="E12" s="11"/>
      <c r="F12" s="11"/>
      <c r="G12" s="11"/>
      <c r="H12" s="11"/>
      <c r="I12" s="11"/>
      <c r="J12" s="11"/>
      <c r="K12" s="11">
        <v>8.7</v>
      </c>
      <c r="L12" s="11"/>
      <c r="M12" s="11"/>
      <c r="N12" s="11"/>
      <c r="O12" s="11"/>
      <c r="P12" s="11">
        <v>2.21</v>
      </c>
      <c r="Q12" s="11">
        <v>18.91</v>
      </c>
    </row>
    <row r="13" spans="1:17" ht="12.75">
      <c r="A13" s="23" t="s">
        <v>95</v>
      </c>
      <c r="B13" s="11">
        <v>259.57</v>
      </c>
      <c r="C13" s="11">
        <v>3.58</v>
      </c>
      <c r="D13" s="11">
        <v>10.940000000000001</v>
      </c>
      <c r="E13" s="11"/>
      <c r="F13" s="11"/>
      <c r="G13" s="11">
        <v>2.4400000000000004</v>
      </c>
      <c r="H13" s="11"/>
      <c r="I13" s="11"/>
      <c r="J13" s="11"/>
      <c r="K13" s="11">
        <v>69.73</v>
      </c>
      <c r="L13" s="11">
        <v>0.30000000000000004</v>
      </c>
      <c r="M13" s="11">
        <v>2.08</v>
      </c>
      <c r="N13" s="11">
        <v>19.8</v>
      </c>
      <c r="O13" s="11"/>
      <c r="P13" s="11">
        <v>49.970000000000006</v>
      </c>
      <c r="Q13" s="11">
        <v>418.41</v>
      </c>
    </row>
    <row r="14" spans="1:17" ht="12.75">
      <c r="A14" s="23" t="s">
        <v>96</v>
      </c>
      <c r="B14" s="11">
        <v>286.22999999999996</v>
      </c>
      <c r="C14" s="11"/>
      <c r="D14" s="11"/>
      <c r="E14" s="11"/>
      <c r="F14" s="11"/>
      <c r="G14" s="11"/>
      <c r="H14" s="11"/>
      <c r="I14" s="11"/>
      <c r="J14" s="11"/>
      <c r="K14" s="11">
        <v>156.57000000000002</v>
      </c>
      <c r="L14" s="11"/>
      <c r="M14" s="11">
        <v>5.5</v>
      </c>
      <c r="N14" s="11">
        <v>19.4</v>
      </c>
      <c r="O14" s="11">
        <v>1.52</v>
      </c>
      <c r="P14" s="11">
        <v>24.2</v>
      </c>
      <c r="Q14" s="11">
        <v>493.4199999999999</v>
      </c>
    </row>
    <row r="15" spans="1:17" ht="12.75">
      <c r="A15" s="23" t="s">
        <v>98</v>
      </c>
      <c r="B15" s="11"/>
      <c r="C15" s="11"/>
      <c r="D15" s="11"/>
      <c r="E15" s="11"/>
      <c r="F15" s="11"/>
      <c r="G15" s="11"/>
      <c r="H15" s="11"/>
      <c r="I15" s="11"/>
      <c r="J15" s="11"/>
      <c r="K15" s="11">
        <v>5.5</v>
      </c>
      <c r="L15" s="11"/>
      <c r="M15" s="11"/>
      <c r="N15" s="11"/>
      <c r="O15" s="11"/>
      <c r="P15" s="11"/>
      <c r="Q15" s="11">
        <v>5.5</v>
      </c>
    </row>
    <row r="16" spans="1:17" ht="12.75">
      <c r="A16" s="23" t="s">
        <v>99</v>
      </c>
      <c r="B16" s="11">
        <v>174.58</v>
      </c>
      <c r="C16" s="11"/>
      <c r="D16" s="11">
        <v>1.54</v>
      </c>
      <c r="E16" s="11"/>
      <c r="F16" s="11"/>
      <c r="G16" s="11"/>
      <c r="H16" s="11"/>
      <c r="I16" s="11">
        <v>4.92</v>
      </c>
      <c r="J16" s="11"/>
      <c r="K16" s="11">
        <v>107.75</v>
      </c>
      <c r="L16" s="11"/>
      <c r="M16" s="11"/>
      <c r="N16" s="11">
        <v>18.5</v>
      </c>
      <c r="O16" s="11"/>
      <c r="P16" s="11">
        <v>56.470000000000006</v>
      </c>
      <c r="Q16" s="11">
        <v>363.76</v>
      </c>
    </row>
    <row r="17" spans="1:17" ht="12.75">
      <c r="A17" s="23" t="s">
        <v>100</v>
      </c>
      <c r="B17" s="11">
        <v>4.8</v>
      </c>
      <c r="C17" s="11"/>
      <c r="D17" s="11">
        <v>1</v>
      </c>
      <c r="E17" s="11"/>
      <c r="F17" s="11"/>
      <c r="G17" s="11"/>
      <c r="H17" s="11">
        <v>2.82</v>
      </c>
      <c r="I17" s="11">
        <v>15</v>
      </c>
      <c r="J17" s="11"/>
      <c r="K17" s="11">
        <v>51.57000000000001</v>
      </c>
      <c r="L17" s="11"/>
      <c r="M17" s="11"/>
      <c r="N17" s="11">
        <v>0.3</v>
      </c>
      <c r="O17" s="11">
        <v>0.1</v>
      </c>
      <c r="P17" s="11"/>
      <c r="Q17" s="11">
        <v>75.58999999999999</v>
      </c>
    </row>
    <row r="18" spans="1:17" ht="12.75">
      <c r="A18" s="23" t="s">
        <v>101</v>
      </c>
      <c r="B18" s="11">
        <v>209.05</v>
      </c>
      <c r="C18" s="11"/>
      <c r="D18" s="11">
        <v>3.51</v>
      </c>
      <c r="E18" s="11"/>
      <c r="F18" s="11">
        <v>0.8</v>
      </c>
      <c r="G18" s="11"/>
      <c r="H18" s="11"/>
      <c r="I18" s="11"/>
      <c r="J18" s="11">
        <v>0.8</v>
      </c>
      <c r="K18" s="11">
        <v>91.17</v>
      </c>
      <c r="L18" s="11"/>
      <c r="M18" s="11"/>
      <c r="N18" s="11"/>
      <c r="O18" s="11"/>
      <c r="P18" s="11">
        <v>59.279999999999994</v>
      </c>
      <c r="Q18" s="11">
        <v>364.61</v>
      </c>
    </row>
    <row r="19" spans="1:17" ht="12.75">
      <c r="A19" s="23" t="s">
        <v>102</v>
      </c>
      <c r="B19" s="11">
        <v>241.39999999999995</v>
      </c>
      <c r="C19" s="11">
        <v>18.09</v>
      </c>
      <c r="D19" s="11"/>
      <c r="E19" s="11"/>
      <c r="F19" s="11"/>
      <c r="G19" s="11"/>
      <c r="H19" s="11"/>
      <c r="I19" s="11"/>
      <c r="J19" s="11"/>
      <c r="K19" s="11">
        <v>56.58999999999999</v>
      </c>
      <c r="L19" s="11"/>
      <c r="M19" s="11"/>
      <c r="N19" s="11"/>
      <c r="O19" s="11"/>
      <c r="P19" s="11">
        <v>4.5</v>
      </c>
      <c r="Q19" s="11">
        <v>320.5799999999999</v>
      </c>
    </row>
    <row r="20" spans="1:17" ht="12.75">
      <c r="A20" s="23" t="s">
        <v>103</v>
      </c>
      <c r="B20" s="11">
        <v>31.1</v>
      </c>
      <c r="C20" s="11"/>
      <c r="D20" s="11"/>
      <c r="E20" s="11"/>
      <c r="F20" s="11"/>
      <c r="G20" s="11"/>
      <c r="H20" s="11"/>
      <c r="I20" s="11"/>
      <c r="J20" s="11"/>
      <c r="K20" s="11">
        <v>52.1</v>
      </c>
      <c r="L20" s="11"/>
      <c r="M20" s="11"/>
      <c r="N20" s="11"/>
      <c r="O20" s="11"/>
      <c r="P20" s="11">
        <v>0.55</v>
      </c>
      <c r="Q20" s="11">
        <v>83.75</v>
      </c>
    </row>
    <row r="21" spans="1:17" ht="12.75">
      <c r="A21" s="23" t="s">
        <v>104</v>
      </c>
      <c r="B21" s="11">
        <v>94.34</v>
      </c>
      <c r="C21" s="11"/>
      <c r="D21" s="11"/>
      <c r="E21" s="11"/>
      <c r="F21" s="11"/>
      <c r="G21" s="11"/>
      <c r="H21" s="11"/>
      <c r="I21" s="11"/>
      <c r="J21" s="11"/>
      <c r="K21" s="11">
        <v>43</v>
      </c>
      <c r="L21" s="11"/>
      <c r="M21" s="11">
        <v>3</v>
      </c>
      <c r="N21" s="11">
        <v>3.08</v>
      </c>
      <c r="O21" s="11"/>
      <c r="P21" s="11"/>
      <c r="Q21" s="11">
        <v>143.42000000000002</v>
      </c>
    </row>
    <row r="22" spans="1:17" ht="12.75">
      <c r="A22" s="23" t="s">
        <v>105</v>
      </c>
      <c r="B22" s="11">
        <v>70.27</v>
      </c>
      <c r="C22" s="11"/>
      <c r="D22" s="11"/>
      <c r="E22" s="11"/>
      <c r="F22" s="11"/>
      <c r="G22" s="11"/>
      <c r="H22" s="11"/>
      <c r="I22" s="11"/>
      <c r="J22" s="11"/>
      <c r="K22" s="11">
        <v>86.22</v>
      </c>
      <c r="L22" s="11"/>
      <c r="M22" s="11"/>
      <c r="N22" s="11"/>
      <c r="O22" s="11"/>
      <c r="P22" s="11"/>
      <c r="Q22" s="11">
        <v>156.49</v>
      </c>
    </row>
    <row r="23" spans="1:17" ht="12.75">
      <c r="A23" s="23" t="s">
        <v>106</v>
      </c>
      <c r="B23" s="11">
        <v>45.260000000000005</v>
      </c>
      <c r="C23" s="11"/>
      <c r="D23" s="11"/>
      <c r="E23" s="11"/>
      <c r="F23" s="11"/>
      <c r="G23" s="11"/>
      <c r="H23" s="11"/>
      <c r="I23" s="11"/>
      <c r="J23" s="11"/>
      <c r="K23" s="11"/>
      <c r="L23" s="11"/>
      <c r="M23" s="11"/>
      <c r="N23" s="11"/>
      <c r="O23" s="11"/>
      <c r="P23" s="11">
        <v>5.5</v>
      </c>
      <c r="Q23" s="11">
        <v>50.760000000000005</v>
      </c>
    </row>
    <row r="24" spans="1:17" ht="12.75">
      <c r="A24" s="23" t="s">
        <v>107</v>
      </c>
      <c r="B24" s="11">
        <v>48.3</v>
      </c>
      <c r="C24" s="11"/>
      <c r="D24" s="11">
        <v>1</v>
      </c>
      <c r="E24" s="11"/>
      <c r="F24" s="11"/>
      <c r="G24" s="11">
        <v>0.75</v>
      </c>
      <c r="H24" s="11">
        <v>2</v>
      </c>
      <c r="I24" s="11">
        <v>1</v>
      </c>
      <c r="J24" s="11"/>
      <c r="K24" s="11">
        <v>256.20000000000005</v>
      </c>
      <c r="L24" s="11"/>
      <c r="M24" s="11"/>
      <c r="N24" s="11">
        <v>53.70000000000001</v>
      </c>
      <c r="O24" s="11">
        <v>0.25</v>
      </c>
      <c r="P24" s="11"/>
      <c r="Q24" s="11">
        <v>363.20000000000005</v>
      </c>
    </row>
    <row r="25" spans="1:17" ht="12.75">
      <c r="A25" s="23" t="s">
        <v>108</v>
      </c>
      <c r="B25" s="11">
        <v>83.74000000000001</v>
      </c>
      <c r="C25" s="11"/>
      <c r="D25" s="11">
        <v>0.47</v>
      </c>
      <c r="E25" s="11"/>
      <c r="F25" s="11"/>
      <c r="G25" s="11"/>
      <c r="H25" s="11"/>
      <c r="I25" s="11"/>
      <c r="J25" s="11"/>
      <c r="K25" s="11">
        <v>48.82</v>
      </c>
      <c r="L25" s="11"/>
      <c r="M25" s="11"/>
      <c r="N25" s="11">
        <v>8.1</v>
      </c>
      <c r="O25" s="11"/>
      <c r="P25" s="11">
        <v>2.77</v>
      </c>
      <c r="Q25" s="11">
        <v>143.9</v>
      </c>
    </row>
    <row r="26" spans="1:17" ht="12.75">
      <c r="A26" s="23" t="s">
        <v>109</v>
      </c>
      <c r="B26" s="11">
        <v>162.27999999999997</v>
      </c>
      <c r="C26" s="11"/>
      <c r="D26" s="11">
        <v>5.7</v>
      </c>
      <c r="E26" s="11"/>
      <c r="F26" s="11"/>
      <c r="G26" s="11"/>
      <c r="H26" s="11"/>
      <c r="I26" s="11"/>
      <c r="J26" s="11"/>
      <c r="K26" s="11">
        <v>179.21</v>
      </c>
      <c r="L26" s="11"/>
      <c r="M26" s="11"/>
      <c r="N26" s="11">
        <v>6.9</v>
      </c>
      <c r="O26" s="11"/>
      <c r="P26" s="11">
        <v>12.67</v>
      </c>
      <c r="Q26" s="11">
        <v>366.75999999999993</v>
      </c>
    </row>
    <row r="27" spans="1:17" ht="12.75">
      <c r="A27" s="23" t="s">
        <v>110</v>
      </c>
      <c r="B27" s="11">
        <v>170.85</v>
      </c>
      <c r="C27" s="11"/>
      <c r="D27" s="11"/>
      <c r="E27" s="11">
        <v>0.06</v>
      </c>
      <c r="F27" s="11"/>
      <c r="G27" s="11"/>
      <c r="H27" s="11">
        <v>0.22</v>
      </c>
      <c r="I27" s="11"/>
      <c r="J27" s="11">
        <v>0.06</v>
      </c>
      <c r="K27" s="11">
        <v>120.35</v>
      </c>
      <c r="L27" s="11">
        <v>7.1899999999999995</v>
      </c>
      <c r="M27" s="11"/>
      <c r="N27" s="11">
        <v>13.59</v>
      </c>
      <c r="O27" s="11"/>
      <c r="P27" s="11">
        <v>6.500000000000001</v>
      </c>
      <c r="Q27" s="11">
        <v>318.81999999999994</v>
      </c>
    </row>
    <row r="28" spans="1:17" ht="12.75">
      <c r="A28" s="23" t="s">
        <v>111</v>
      </c>
      <c r="B28" s="11">
        <v>32.8</v>
      </c>
      <c r="C28" s="11"/>
      <c r="D28" s="11"/>
      <c r="E28" s="11"/>
      <c r="F28" s="11"/>
      <c r="G28" s="11"/>
      <c r="H28" s="11"/>
      <c r="I28" s="11"/>
      <c r="J28" s="11"/>
      <c r="K28" s="11">
        <v>17.49</v>
      </c>
      <c r="L28" s="11"/>
      <c r="M28" s="11"/>
      <c r="N28" s="11"/>
      <c r="O28" s="11"/>
      <c r="P28" s="11">
        <v>19.91</v>
      </c>
      <c r="Q28" s="11">
        <v>70.19999999999999</v>
      </c>
    </row>
    <row r="29" spans="1:17" ht="12.75">
      <c r="A29" s="23" t="s">
        <v>112</v>
      </c>
      <c r="B29" s="11">
        <v>32.3</v>
      </c>
      <c r="C29" s="11"/>
      <c r="D29" s="11"/>
      <c r="E29" s="11"/>
      <c r="F29" s="11"/>
      <c r="G29" s="11"/>
      <c r="H29" s="11"/>
      <c r="I29" s="11"/>
      <c r="J29" s="11"/>
      <c r="K29" s="11"/>
      <c r="L29" s="11"/>
      <c r="M29" s="11"/>
      <c r="N29" s="11"/>
      <c r="O29" s="11"/>
      <c r="P29" s="11"/>
      <c r="Q29" s="11">
        <v>32.3</v>
      </c>
    </row>
    <row r="30" spans="1:17" ht="12.75">
      <c r="A30" s="23" t="s">
        <v>113</v>
      </c>
      <c r="B30" s="11">
        <v>96.72999999999999</v>
      </c>
      <c r="C30" s="11"/>
      <c r="D30" s="11"/>
      <c r="E30" s="11"/>
      <c r="F30" s="11">
        <v>0.3</v>
      </c>
      <c r="G30" s="11"/>
      <c r="H30" s="11"/>
      <c r="I30" s="11"/>
      <c r="J30" s="11"/>
      <c r="K30" s="11">
        <v>62.42</v>
      </c>
      <c r="L30" s="11"/>
      <c r="M30" s="11"/>
      <c r="N30" s="11">
        <v>104.25999999999999</v>
      </c>
      <c r="O30" s="11">
        <v>24.9</v>
      </c>
      <c r="P30" s="11">
        <v>0.94</v>
      </c>
      <c r="Q30" s="11">
        <v>289.54999999999995</v>
      </c>
    </row>
    <row r="31" spans="1:17" ht="21" customHeight="1">
      <c r="A31" s="44" t="s">
        <v>291</v>
      </c>
      <c r="B31" s="37">
        <v>2737.26</v>
      </c>
      <c r="C31" s="37">
        <v>21.67</v>
      </c>
      <c r="D31" s="37">
        <v>44.13</v>
      </c>
      <c r="E31" s="37">
        <v>3.86</v>
      </c>
      <c r="F31" s="37">
        <v>1.1</v>
      </c>
      <c r="G31" s="37">
        <v>3.1900000000000004</v>
      </c>
      <c r="H31" s="37">
        <v>40.58</v>
      </c>
      <c r="I31" s="37">
        <v>33.01</v>
      </c>
      <c r="J31" s="37">
        <v>2.65</v>
      </c>
      <c r="K31" s="37">
        <v>1980.29</v>
      </c>
      <c r="L31" s="37">
        <v>21.490000000000002</v>
      </c>
      <c r="M31" s="37">
        <v>20.58</v>
      </c>
      <c r="N31" s="37">
        <v>271.93</v>
      </c>
      <c r="O31" s="37">
        <v>26.77</v>
      </c>
      <c r="P31" s="37">
        <v>384.57000000000005</v>
      </c>
      <c r="Q31" s="37">
        <v>5593.08</v>
      </c>
    </row>
  </sheetData>
  <sheetProtection/>
  <mergeCells count="3">
    <mergeCell ref="B1:P1"/>
    <mergeCell ref="A1:A2"/>
    <mergeCell ref="Q1:Q2"/>
  </mergeCells>
  <printOptions horizontalCentered="1"/>
  <pageMargins left="0.7086614173228347" right="0.7086614173228347" top="1.141732283464567" bottom="0.35433070866141736" header="0.31496062992125984" footer="0.31496062992125984"/>
  <pageSetup horizontalDpi="600" verticalDpi="600" orientation="landscape" paperSize="9" r:id="rId2"/>
  <headerFooter>
    <oddHeader xml:space="preserve">&amp;L&amp;G&amp;C&amp;"Verdana,Negrita"&amp;12SUPERFICIE COMUNAL DE CEPAJES BLANCOS DE VINIFICACIÓN (ha)
REGIÓN DEL LIBERTADOR BERNARDO O'HIGGINS&amp;RCUADRO N° 14     </oddHeader>
    <oddFooter>&amp;LCatastro 2010
&amp;G</oddFooter>
  </headerFooter>
  <legacyDrawingHF r:id="rId1"/>
</worksheet>
</file>

<file path=xl/worksheets/sheet18.xml><?xml version="1.0" encoding="utf-8"?>
<worksheet xmlns="http://schemas.openxmlformats.org/spreadsheetml/2006/main" xmlns:r="http://schemas.openxmlformats.org/officeDocument/2006/relationships">
  <dimension ref="A1:X34"/>
  <sheetViews>
    <sheetView zoomScalePageLayoutView="0" workbookViewId="0" topLeftCell="A1">
      <selection activeCell="A1" sqref="A1:A2"/>
    </sheetView>
  </sheetViews>
  <sheetFormatPr defaultColWidth="11.421875" defaultRowHeight="15"/>
  <cols>
    <col min="1" max="1" width="12.140625" style="17" customWidth="1"/>
    <col min="2" max="3" width="6.421875" style="17" bestFit="1" customWidth="1"/>
    <col min="4" max="4" width="7.28125" style="17" bestFit="1" customWidth="1"/>
    <col min="5" max="5" width="6.00390625" style="17" bestFit="1" customWidth="1"/>
    <col min="6" max="6" width="7.28125" style="17" bestFit="1" customWidth="1"/>
    <col min="7" max="7" width="6.421875" style="17" bestFit="1" customWidth="1"/>
    <col min="8" max="9" width="5.57421875" style="17" bestFit="1" customWidth="1"/>
    <col min="10" max="10" width="8.00390625" style="17" bestFit="1" customWidth="1"/>
    <col min="11" max="11" width="6.00390625" style="17" bestFit="1" customWidth="1"/>
    <col min="12" max="12" width="4.7109375" style="17" bestFit="1" customWidth="1"/>
    <col min="13" max="13" width="6.00390625" style="17" bestFit="1" customWidth="1"/>
    <col min="14" max="14" width="7.00390625" style="17" bestFit="1" customWidth="1"/>
    <col min="15" max="15" width="6.00390625" style="17" bestFit="1" customWidth="1"/>
    <col min="16" max="16" width="7.00390625" style="17" bestFit="1" customWidth="1"/>
    <col min="17" max="17" width="6.00390625" style="17" bestFit="1" customWidth="1"/>
    <col min="18" max="18" width="8.00390625" style="17" bestFit="1" customWidth="1"/>
    <col min="19" max="19" width="5.00390625" style="17" bestFit="1" customWidth="1"/>
    <col min="20" max="20" width="6.00390625" style="17" bestFit="1" customWidth="1"/>
    <col min="21" max="21" width="8.00390625" style="17" bestFit="1" customWidth="1"/>
    <col min="22" max="22" width="3.8515625" style="17" bestFit="1" customWidth="1"/>
    <col min="23" max="23" width="6.00390625" style="17" bestFit="1" customWidth="1"/>
    <col min="24" max="24" width="9.00390625" style="17" bestFit="1" customWidth="1"/>
    <col min="25" max="16384" width="11.421875" style="17" customWidth="1"/>
  </cols>
  <sheetData>
    <row r="1" spans="1:24" ht="18" customHeight="1">
      <c r="A1" s="104" t="s">
        <v>8</v>
      </c>
      <c r="B1" s="91" t="s">
        <v>292</v>
      </c>
      <c r="C1" s="92"/>
      <c r="D1" s="92"/>
      <c r="E1" s="92"/>
      <c r="F1" s="92"/>
      <c r="G1" s="92"/>
      <c r="H1" s="92"/>
      <c r="I1" s="92"/>
      <c r="J1" s="92"/>
      <c r="K1" s="92"/>
      <c r="L1" s="92"/>
      <c r="M1" s="92"/>
      <c r="N1" s="92"/>
      <c r="O1" s="92"/>
      <c r="P1" s="92"/>
      <c r="Q1" s="92"/>
      <c r="R1" s="92"/>
      <c r="S1" s="92"/>
      <c r="T1" s="92"/>
      <c r="U1" s="92"/>
      <c r="V1" s="92"/>
      <c r="W1" s="93"/>
      <c r="X1" s="114" t="s">
        <v>9</v>
      </c>
    </row>
    <row r="2" spans="1:24" ht="81.75" customHeight="1">
      <c r="A2" s="104"/>
      <c r="B2" s="19" t="s">
        <v>22</v>
      </c>
      <c r="C2" s="19" t="s">
        <v>23</v>
      </c>
      <c r="D2" s="19" t="s">
        <v>24</v>
      </c>
      <c r="E2" s="19" t="s">
        <v>115</v>
      </c>
      <c r="F2" s="19" t="s">
        <v>25</v>
      </c>
      <c r="G2" s="19" t="s">
        <v>26</v>
      </c>
      <c r="H2" s="19" t="s">
        <v>80</v>
      </c>
      <c r="I2" s="19" t="s">
        <v>27</v>
      </c>
      <c r="J2" s="19" t="s">
        <v>28</v>
      </c>
      <c r="K2" s="19" t="s">
        <v>29</v>
      </c>
      <c r="L2" s="19" t="s">
        <v>30</v>
      </c>
      <c r="M2" s="19" t="s">
        <v>31</v>
      </c>
      <c r="N2" s="19" t="s">
        <v>54</v>
      </c>
      <c r="O2" s="19" t="s">
        <v>55</v>
      </c>
      <c r="P2" s="19" t="s">
        <v>32</v>
      </c>
      <c r="Q2" s="19" t="s">
        <v>33</v>
      </c>
      <c r="R2" s="19" t="s">
        <v>34</v>
      </c>
      <c r="S2" s="19" t="s">
        <v>116</v>
      </c>
      <c r="T2" s="19" t="s">
        <v>82</v>
      </c>
      <c r="U2" s="19" t="s">
        <v>35</v>
      </c>
      <c r="V2" s="19" t="s">
        <v>117</v>
      </c>
      <c r="W2" s="19" t="s">
        <v>118</v>
      </c>
      <c r="X2" s="114"/>
    </row>
    <row r="3" spans="1:24" ht="12.75">
      <c r="A3" s="18" t="s">
        <v>83</v>
      </c>
      <c r="B3" s="20"/>
      <c r="C3" s="20">
        <v>12.3</v>
      </c>
      <c r="D3" s="20">
        <v>626.7299999999999</v>
      </c>
      <c r="E3" s="20"/>
      <c r="F3" s="20">
        <v>148.72000000000003</v>
      </c>
      <c r="G3" s="20">
        <v>10.6</v>
      </c>
      <c r="H3" s="20"/>
      <c r="I3" s="20"/>
      <c r="J3" s="20">
        <v>167.98999999999998</v>
      </c>
      <c r="K3" s="20"/>
      <c r="L3" s="20"/>
      <c r="M3" s="20"/>
      <c r="N3" s="20">
        <v>1.8</v>
      </c>
      <c r="O3" s="20"/>
      <c r="P3" s="20"/>
      <c r="Q3" s="20"/>
      <c r="R3" s="20">
        <v>37.95</v>
      </c>
      <c r="S3" s="20"/>
      <c r="T3" s="20"/>
      <c r="U3" s="20">
        <v>112.28</v>
      </c>
      <c r="V3" s="20"/>
      <c r="W3" s="20"/>
      <c r="X3" s="20">
        <v>1118.37</v>
      </c>
    </row>
    <row r="4" spans="1:24" ht="12.75">
      <c r="A4" s="18" t="s">
        <v>84</v>
      </c>
      <c r="B4" s="20">
        <v>13.41</v>
      </c>
      <c r="C4" s="20">
        <v>0.28</v>
      </c>
      <c r="D4" s="20">
        <v>571.0900000000001</v>
      </c>
      <c r="E4" s="20">
        <v>0.82</v>
      </c>
      <c r="F4" s="20">
        <v>83.49</v>
      </c>
      <c r="G4" s="20">
        <v>8</v>
      </c>
      <c r="H4" s="20"/>
      <c r="I4" s="20"/>
      <c r="J4" s="20">
        <v>102.8</v>
      </c>
      <c r="K4" s="20"/>
      <c r="L4" s="20"/>
      <c r="M4" s="20"/>
      <c r="N4" s="20">
        <v>3.75</v>
      </c>
      <c r="O4" s="20"/>
      <c r="P4" s="20">
        <v>193.89</v>
      </c>
      <c r="Q4" s="20"/>
      <c r="R4" s="20">
        <v>24.09</v>
      </c>
      <c r="S4" s="20"/>
      <c r="T4" s="20"/>
      <c r="U4" s="20">
        <v>217.28999999999996</v>
      </c>
      <c r="V4" s="20"/>
      <c r="W4" s="20"/>
      <c r="X4" s="20">
        <v>1218.9100000000003</v>
      </c>
    </row>
    <row r="5" spans="1:24" ht="12.75">
      <c r="A5" s="18" t="s">
        <v>85</v>
      </c>
      <c r="B5" s="20"/>
      <c r="C5" s="20">
        <v>1</v>
      </c>
      <c r="D5" s="20">
        <v>114.38000000000001</v>
      </c>
      <c r="E5" s="20"/>
      <c r="F5" s="20">
        <v>7.64</v>
      </c>
      <c r="G5" s="20"/>
      <c r="H5" s="20">
        <v>0.14</v>
      </c>
      <c r="I5" s="20"/>
      <c r="J5" s="20">
        <v>79.1</v>
      </c>
      <c r="K5" s="20">
        <v>0.15</v>
      </c>
      <c r="L5" s="20"/>
      <c r="M5" s="20"/>
      <c r="N5" s="20">
        <v>0.7100000000000001</v>
      </c>
      <c r="O5" s="20"/>
      <c r="P5" s="20"/>
      <c r="Q5" s="20"/>
      <c r="R5" s="20">
        <v>16.19</v>
      </c>
      <c r="S5" s="20"/>
      <c r="T5" s="20"/>
      <c r="U5" s="20">
        <v>10.34</v>
      </c>
      <c r="V5" s="20"/>
      <c r="W5" s="20"/>
      <c r="X5" s="20">
        <v>229.65</v>
      </c>
    </row>
    <row r="6" spans="1:24" ht="12.75">
      <c r="A6" s="18" t="s">
        <v>86</v>
      </c>
      <c r="B6" s="20"/>
      <c r="C6" s="20"/>
      <c r="D6" s="20">
        <v>55.21</v>
      </c>
      <c r="E6" s="20"/>
      <c r="F6" s="20"/>
      <c r="G6" s="20"/>
      <c r="H6" s="20"/>
      <c r="I6" s="20"/>
      <c r="J6" s="20">
        <v>25</v>
      </c>
      <c r="K6" s="20"/>
      <c r="L6" s="20"/>
      <c r="M6" s="20"/>
      <c r="N6" s="20"/>
      <c r="O6" s="20"/>
      <c r="P6" s="20">
        <v>18</v>
      </c>
      <c r="Q6" s="20"/>
      <c r="R6" s="20">
        <v>9.74</v>
      </c>
      <c r="S6" s="20"/>
      <c r="T6" s="20"/>
      <c r="U6" s="20">
        <v>22</v>
      </c>
      <c r="V6" s="20"/>
      <c r="W6" s="20"/>
      <c r="X6" s="20">
        <v>129.95</v>
      </c>
    </row>
    <row r="7" spans="1:24" ht="12.75">
      <c r="A7" s="18" t="s">
        <v>87</v>
      </c>
      <c r="B7" s="20"/>
      <c r="C7" s="20"/>
      <c r="D7" s="20"/>
      <c r="E7" s="20"/>
      <c r="F7" s="20">
        <v>9.5</v>
      </c>
      <c r="G7" s="20">
        <v>6</v>
      </c>
      <c r="H7" s="20"/>
      <c r="I7" s="20"/>
      <c r="J7" s="20"/>
      <c r="K7" s="20"/>
      <c r="L7" s="20"/>
      <c r="M7" s="20"/>
      <c r="N7" s="20"/>
      <c r="O7" s="20"/>
      <c r="P7" s="20"/>
      <c r="Q7" s="20"/>
      <c r="R7" s="20"/>
      <c r="S7" s="20"/>
      <c r="T7" s="20"/>
      <c r="U7" s="20"/>
      <c r="V7" s="20"/>
      <c r="W7" s="20"/>
      <c r="X7" s="20">
        <v>15.5</v>
      </c>
    </row>
    <row r="8" spans="1:24" ht="12.75">
      <c r="A8" s="18" t="s">
        <v>88</v>
      </c>
      <c r="B8" s="20"/>
      <c r="C8" s="20"/>
      <c r="D8" s="20">
        <v>199.63</v>
      </c>
      <c r="E8" s="20"/>
      <c r="F8" s="20">
        <v>4.43</v>
      </c>
      <c r="G8" s="20"/>
      <c r="H8" s="20"/>
      <c r="I8" s="20"/>
      <c r="J8" s="20">
        <v>38.449999999999996</v>
      </c>
      <c r="K8" s="20"/>
      <c r="L8" s="20"/>
      <c r="M8" s="20"/>
      <c r="N8" s="20"/>
      <c r="O8" s="20"/>
      <c r="P8" s="20"/>
      <c r="Q8" s="20"/>
      <c r="R8" s="20">
        <v>0.6</v>
      </c>
      <c r="S8" s="20"/>
      <c r="T8" s="20"/>
      <c r="U8" s="20">
        <v>42.3</v>
      </c>
      <c r="V8" s="20"/>
      <c r="W8" s="20"/>
      <c r="X8" s="20">
        <v>285.40999999999997</v>
      </c>
    </row>
    <row r="9" spans="1:24" ht="12.75">
      <c r="A9" s="18" t="s">
        <v>89</v>
      </c>
      <c r="B9" s="20"/>
      <c r="C9" s="20">
        <v>1.41</v>
      </c>
      <c r="D9" s="20">
        <v>32.099999999999994</v>
      </c>
      <c r="E9" s="20"/>
      <c r="F9" s="20">
        <v>33.93</v>
      </c>
      <c r="G9" s="20"/>
      <c r="H9" s="20"/>
      <c r="I9" s="20"/>
      <c r="J9" s="20"/>
      <c r="K9" s="20"/>
      <c r="L9" s="20"/>
      <c r="M9" s="20">
        <v>1</v>
      </c>
      <c r="N9" s="20">
        <v>3.38</v>
      </c>
      <c r="O9" s="20"/>
      <c r="P9" s="20"/>
      <c r="Q9" s="20"/>
      <c r="R9" s="20">
        <v>10.379999999999999</v>
      </c>
      <c r="S9" s="20"/>
      <c r="T9" s="20"/>
      <c r="U9" s="20"/>
      <c r="V9" s="20"/>
      <c r="W9" s="20"/>
      <c r="X9" s="20">
        <v>82.19999999999999</v>
      </c>
    </row>
    <row r="10" spans="1:24" ht="12.75">
      <c r="A10" s="18" t="s">
        <v>90</v>
      </c>
      <c r="B10" s="20"/>
      <c r="C10" s="20">
        <v>12.34</v>
      </c>
      <c r="D10" s="20">
        <v>450.4000000000001</v>
      </c>
      <c r="E10" s="20"/>
      <c r="F10" s="20">
        <v>392.82000000000005</v>
      </c>
      <c r="G10" s="20">
        <v>44.81</v>
      </c>
      <c r="H10" s="20"/>
      <c r="I10" s="20"/>
      <c r="J10" s="20">
        <v>95.44</v>
      </c>
      <c r="K10" s="20"/>
      <c r="L10" s="20"/>
      <c r="M10" s="20"/>
      <c r="N10" s="20">
        <v>15.51</v>
      </c>
      <c r="O10" s="20"/>
      <c r="P10" s="20">
        <v>0.2</v>
      </c>
      <c r="Q10" s="20">
        <v>1.8</v>
      </c>
      <c r="R10" s="20">
        <v>136.45000000000002</v>
      </c>
      <c r="S10" s="20"/>
      <c r="T10" s="20"/>
      <c r="U10" s="20">
        <v>126.24</v>
      </c>
      <c r="V10" s="20"/>
      <c r="W10" s="20"/>
      <c r="X10" s="20">
        <v>1276.0100000000002</v>
      </c>
    </row>
    <row r="11" spans="1:24" ht="12.75">
      <c r="A11" s="18" t="s">
        <v>91</v>
      </c>
      <c r="B11" s="20"/>
      <c r="C11" s="20"/>
      <c r="D11" s="20"/>
      <c r="E11" s="20"/>
      <c r="F11" s="20"/>
      <c r="G11" s="20"/>
      <c r="H11" s="20"/>
      <c r="I11" s="20"/>
      <c r="J11" s="20"/>
      <c r="K11" s="20"/>
      <c r="L11" s="20"/>
      <c r="M11" s="20"/>
      <c r="N11" s="20"/>
      <c r="O11" s="20"/>
      <c r="P11" s="20">
        <v>50.410000000000004</v>
      </c>
      <c r="Q11" s="20"/>
      <c r="R11" s="20"/>
      <c r="S11" s="20"/>
      <c r="T11" s="20"/>
      <c r="U11" s="20"/>
      <c r="V11" s="20"/>
      <c r="W11" s="20"/>
      <c r="X11" s="20">
        <v>50.410000000000004</v>
      </c>
    </row>
    <row r="12" spans="1:24" ht="12.75">
      <c r="A12" s="18" t="s">
        <v>92</v>
      </c>
      <c r="B12" s="20">
        <v>26.83</v>
      </c>
      <c r="C12" s="20">
        <v>69.11000000000001</v>
      </c>
      <c r="D12" s="20">
        <v>819.7200000000001</v>
      </c>
      <c r="E12" s="20">
        <v>3</v>
      </c>
      <c r="F12" s="20">
        <v>326.59999999999997</v>
      </c>
      <c r="G12" s="20">
        <v>57.12</v>
      </c>
      <c r="H12" s="20"/>
      <c r="I12" s="20">
        <v>2.49</v>
      </c>
      <c r="J12" s="20">
        <v>150.33000000000004</v>
      </c>
      <c r="K12" s="20"/>
      <c r="L12" s="20"/>
      <c r="M12" s="20">
        <v>24.7</v>
      </c>
      <c r="N12" s="20">
        <v>54.90999999999999</v>
      </c>
      <c r="O12" s="20"/>
      <c r="P12" s="20">
        <v>30.37</v>
      </c>
      <c r="Q12" s="20"/>
      <c r="R12" s="20">
        <v>161.57999999999998</v>
      </c>
      <c r="S12" s="20"/>
      <c r="T12" s="20"/>
      <c r="U12" s="20">
        <v>105.25</v>
      </c>
      <c r="V12" s="20">
        <v>2.8</v>
      </c>
      <c r="W12" s="20"/>
      <c r="X12" s="20">
        <v>1834.8100000000002</v>
      </c>
    </row>
    <row r="13" spans="1:24" ht="12.75">
      <c r="A13" s="18" t="s">
        <v>93</v>
      </c>
      <c r="B13" s="20"/>
      <c r="C13" s="20"/>
      <c r="D13" s="20">
        <v>47.8</v>
      </c>
      <c r="E13" s="20"/>
      <c r="F13" s="20"/>
      <c r="G13" s="20"/>
      <c r="H13" s="20"/>
      <c r="I13" s="20"/>
      <c r="J13" s="20">
        <v>11.9</v>
      </c>
      <c r="K13" s="20"/>
      <c r="L13" s="20"/>
      <c r="M13" s="20"/>
      <c r="N13" s="20"/>
      <c r="O13" s="20"/>
      <c r="P13" s="20">
        <v>5.9</v>
      </c>
      <c r="Q13" s="20"/>
      <c r="R13" s="20">
        <v>2.8</v>
      </c>
      <c r="S13" s="20"/>
      <c r="T13" s="20"/>
      <c r="U13" s="20">
        <v>1.5</v>
      </c>
      <c r="V13" s="20"/>
      <c r="W13" s="20"/>
      <c r="X13" s="20">
        <v>69.89999999999999</v>
      </c>
    </row>
    <row r="14" spans="1:24" ht="12.75">
      <c r="A14" s="18" t="s">
        <v>94</v>
      </c>
      <c r="B14" s="20"/>
      <c r="C14" s="20">
        <v>6.45</v>
      </c>
      <c r="D14" s="20">
        <v>73.08</v>
      </c>
      <c r="E14" s="20"/>
      <c r="F14" s="20">
        <v>24.55</v>
      </c>
      <c r="G14" s="20">
        <v>9.23</v>
      </c>
      <c r="H14" s="20"/>
      <c r="I14" s="20"/>
      <c r="J14" s="20">
        <v>20.330000000000002</v>
      </c>
      <c r="K14" s="20"/>
      <c r="L14" s="20"/>
      <c r="M14" s="20"/>
      <c r="N14" s="20">
        <v>4.4399999999999995</v>
      </c>
      <c r="O14" s="20">
        <v>2.67</v>
      </c>
      <c r="P14" s="20"/>
      <c r="Q14" s="20"/>
      <c r="R14" s="20">
        <v>22.74</v>
      </c>
      <c r="S14" s="20"/>
      <c r="T14" s="20"/>
      <c r="U14" s="20">
        <v>5.5</v>
      </c>
      <c r="V14" s="20"/>
      <c r="W14" s="20"/>
      <c r="X14" s="20">
        <v>168.99</v>
      </c>
    </row>
    <row r="15" spans="1:24" ht="12.75">
      <c r="A15" s="18" t="s">
        <v>95</v>
      </c>
      <c r="B15" s="20"/>
      <c r="C15" s="20">
        <v>43</v>
      </c>
      <c r="D15" s="20">
        <v>1563.2700000000011</v>
      </c>
      <c r="E15" s="20">
        <v>1.6500000000000001</v>
      </c>
      <c r="F15" s="20">
        <v>407.31999999999994</v>
      </c>
      <c r="G15" s="20">
        <v>119.87</v>
      </c>
      <c r="H15" s="20">
        <v>0.1</v>
      </c>
      <c r="I15" s="20"/>
      <c r="J15" s="20">
        <v>695.91</v>
      </c>
      <c r="K15" s="20">
        <v>0.8</v>
      </c>
      <c r="L15" s="20"/>
      <c r="M15" s="20"/>
      <c r="N15" s="20">
        <v>24.5</v>
      </c>
      <c r="O15" s="20"/>
      <c r="P15" s="20">
        <v>34.52</v>
      </c>
      <c r="Q15" s="20">
        <v>16.84</v>
      </c>
      <c r="R15" s="20">
        <v>325.3</v>
      </c>
      <c r="S15" s="20">
        <v>0.5</v>
      </c>
      <c r="T15" s="20">
        <v>5.97</v>
      </c>
      <c r="U15" s="20">
        <v>24.77</v>
      </c>
      <c r="V15" s="20"/>
      <c r="W15" s="20">
        <v>27.39</v>
      </c>
      <c r="X15" s="20">
        <v>3291.710000000001</v>
      </c>
    </row>
    <row r="16" spans="1:24" ht="12.75">
      <c r="A16" s="18" t="s">
        <v>96</v>
      </c>
      <c r="B16" s="20">
        <v>36.790000000000006</v>
      </c>
      <c r="C16" s="20">
        <v>18.38</v>
      </c>
      <c r="D16" s="20">
        <v>999.87</v>
      </c>
      <c r="E16" s="20">
        <v>2</v>
      </c>
      <c r="F16" s="20">
        <v>295.21</v>
      </c>
      <c r="G16" s="20">
        <v>92.61000000000001</v>
      </c>
      <c r="H16" s="20">
        <v>5.15</v>
      </c>
      <c r="I16" s="20">
        <v>0.8</v>
      </c>
      <c r="J16" s="20">
        <v>309.17</v>
      </c>
      <c r="K16" s="20">
        <v>5.24</v>
      </c>
      <c r="L16" s="20"/>
      <c r="M16" s="20">
        <v>1.4</v>
      </c>
      <c r="N16" s="20">
        <v>16</v>
      </c>
      <c r="O16" s="20">
        <v>9.36</v>
      </c>
      <c r="P16" s="20"/>
      <c r="Q16" s="20">
        <v>3</v>
      </c>
      <c r="R16" s="20">
        <v>200.35</v>
      </c>
      <c r="S16" s="20"/>
      <c r="T16" s="20">
        <v>1.43</v>
      </c>
      <c r="U16" s="20">
        <v>167.43</v>
      </c>
      <c r="V16" s="20"/>
      <c r="W16" s="20"/>
      <c r="X16" s="20">
        <v>2164.19</v>
      </c>
    </row>
    <row r="17" spans="1:24" ht="12.75">
      <c r="A17" s="18" t="s">
        <v>97</v>
      </c>
      <c r="B17" s="20"/>
      <c r="C17" s="20"/>
      <c r="D17" s="20"/>
      <c r="E17" s="20"/>
      <c r="F17" s="20"/>
      <c r="G17" s="20"/>
      <c r="H17" s="20"/>
      <c r="I17" s="20"/>
      <c r="J17" s="20"/>
      <c r="K17" s="20"/>
      <c r="L17" s="20"/>
      <c r="M17" s="20"/>
      <c r="N17" s="20"/>
      <c r="O17" s="20"/>
      <c r="P17" s="20"/>
      <c r="Q17" s="20"/>
      <c r="R17" s="20"/>
      <c r="S17" s="20"/>
      <c r="T17" s="20"/>
      <c r="U17" s="20">
        <v>1.3</v>
      </c>
      <c r="V17" s="20"/>
      <c r="W17" s="20"/>
      <c r="X17" s="20">
        <v>1.3</v>
      </c>
    </row>
    <row r="18" spans="1:24" ht="12.75">
      <c r="A18" s="18" t="s">
        <v>98</v>
      </c>
      <c r="B18" s="20"/>
      <c r="C18" s="20"/>
      <c r="D18" s="20">
        <v>9.3</v>
      </c>
      <c r="E18" s="20"/>
      <c r="F18" s="20">
        <v>4.8</v>
      </c>
      <c r="G18" s="20"/>
      <c r="H18" s="20"/>
      <c r="I18" s="20"/>
      <c r="J18" s="20">
        <v>2</v>
      </c>
      <c r="K18" s="20"/>
      <c r="L18" s="20"/>
      <c r="M18" s="20"/>
      <c r="N18" s="20"/>
      <c r="O18" s="20"/>
      <c r="P18" s="20"/>
      <c r="Q18" s="20"/>
      <c r="R18" s="20"/>
      <c r="S18" s="20"/>
      <c r="T18" s="20"/>
      <c r="U18" s="20"/>
      <c r="V18" s="20"/>
      <c r="W18" s="20"/>
      <c r="X18" s="20">
        <v>16.1</v>
      </c>
    </row>
    <row r="19" spans="1:24" ht="12.75">
      <c r="A19" s="18" t="s">
        <v>99</v>
      </c>
      <c r="B19" s="20">
        <v>3.5</v>
      </c>
      <c r="C19" s="20">
        <v>75.27999999999999</v>
      </c>
      <c r="D19" s="20">
        <v>1638.1699999999998</v>
      </c>
      <c r="E19" s="20"/>
      <c r="F19" s="20">
        <v>464.5399999999999</v>
      </c>
      <c r="G19" s="20">
        <v>95.11000000000001</v>
      </c>
      <c r="H19" s="20"/>
      <c r="I19" s="20"/>
      <c r="J19" s="20">
        <v>425.88</v>
      </c>
      <c r="K19" s="20"/>
      <c r="L19" s="20"/>
      <c r="M19" s="20"/>
      <c r="N19" s="20">
        <v>44.59</v>
      </c>
      <c r="O19" s="20">
        <v>15.43</v>
      </c>
      <c r="P19" s="20">
        <v>25.82</v>
      </c>
      <c r="Q19" s="20">
        <v>2.25</v>
      </c>
      <c r="R19" s="20">
        <v>309.42</v>
      </c>
      <c r="S19" s="20"/>
      <c r="T19" s="20">
        <v>0.85</v>
      </c>
      <c r="U19" s="20">
        <v>105.39000000000001</v>
      </c>
      <c r="V19" s="20"/>
      <c r="W19" s="20"/>
      <c r="X19" s="20">
        <v>3206.23</v>
      </c>
    </row>
    <row r="20" spans="1:24" ht="12.75">
      <c r="A20" s="18" t="s">
        <v>100</v>
      </c>
      <c r="B20" s="20"/>
      <c r="C20" s="20"/>
      <c r="D20" s="20">
        <v>32</v>
      </c>
      <c r="E20" s="20"/>
      <c r="F20" s="20"/>
      <c r="G20" s="20"/>
      <c r="H20" s="20"/>
      <c r="I20" s="20"/>
      <c r="J20" s="20"/>
      <c r="K20" s="20"/>
      <c r="L20" s="20"/>
      <c r="M20" s="20"/>
      <c r="N20" s="20"/>
      <c r="O20" s="20"/>
      <c r="P20" s="20">
        <v>38.33</v>
      </c>
      <c r="Q20" s="20"/>
      <c r="R20" s="20">
        <v>5.5</v>
      </c>
      <c r="S20" s="20"/>
      <c r="T20" s="20"/>
      <c r="U20" s="20"/>
      <c r="V20" s="20"/>
      <c r="W20" s="20"/>
      <c r="X20" s="20">
        <v>75.83</v>
      </c>
    </row>
    <row r="21" spans="1:24" ht="12.75">
      <c r="A21" s="18" t="s">
        <v>101</v>
      </c>
      <c r="B21" s="20"/>
      <c r="C21" s="20">
        <v>88.73</v>
      </c>
      <c r="D21" s="20">
        <v>2582.77</v>
      </c>
      <c r="E21" s="20">
        <v>4.62</v>
      </c>
      <c r="F21" s="20">
        <v>640.3499999999999</v>
      </c>
      <c r="G21" s="20">
        <v>100.36000000000001</v>
      </c>
      <c r="H21" s="20">
        <v>10.5</v>
      </c>
      <c r="I21" s="20">
        <v>41.5</v>
      </c>
      <c r="J21" s="20">
        <v>290.75</v>
      </c>
      <c r="K21" s="20">
        <v>2.91</v>
      </c>
      <c r="L21" s="20"/>
      <c r="M21" s="20"/>
      <c r="N21" s="20">
        <v>55.45</v>
      </c>
      <c r="O21" s="20">
        <v>3.2</v>
      </c>
      <c r="P21" s="20">
        <v>5</v>
      </c>
      <c r="Q21" s="20">
        <v>5.87</v>
      </c>
      <c r="R21" s="20">
        <v>382.89</v>
      </c>
      <c r="S21" s="20">
        <v>1</v>
      </c>
      <c r="T21" s="20">
        <v>9.01</v>
      </c>
      <c r="U21" s="20">
        <v>101.78000000000002</v>
      </c>
      <c r="V21" s="20"/>
      <c r="W21" s="20"/>
      <c r="X21" s="20">
        <v>4326.69</v>
      </c>
    </row>
    <row r="22" spans="1:24" ht="12.75">
      <c r="A22" s="18" t="s">
        <v>102</v>
      </c>
      <c r="B22" s="20">
        <v>10.440000000000001</v>
      </c>
      <c r="C22" s="20">
        <v>52.769999999999996</v>
      </c>
      <c r="D22" s="20">
        <v>368.92000000000013</v>
      </c>
      <c r="E22" s="20">
        <v>15.18</v>
      </c>
      <c r="F22" s="20">
        <v>374.16</v>
      </c>
      <c r="G22" s="20">
        <v>60.11</v>
      </c>
      <c r="H22" s="20"/>
      <c r="I22" s="20"/>
      <c r="J22" s="20">
        <v>384.31000000000006</v>
      </c>
      <c r="K22" s="20">
        <v>0.18</v>
      </c>
      <c r="L22" s="20"/>
      <c r="M22" s="20"/>
      <c r="N22" s="20">
        <v>7.34</v>
      </c>
      <c r="O22" s="20"/>
      <c r="P22" s="20">
        <v>15.13</v>
      </c>
      <c r="Q22" s="20"/>
      <c r="R22" s="20">
        <v>87.50000000000001</v>
      </c>
      <c r="S22" s="20"/>
      <c r="T22" s="20"/>
      <c r="U22" s="20">
        <v>30.350000000000005</v>
      </c>
      <c r="V22" s="20"/>
      <c r="W22" s="20"/>
      <c r="X22" s="20">
        <v>1406.3900000000003</v>
      </c>
    </row>
    <row r="23" spans="1:24" ht="12.75">
      <c r="A23" s="18" t="s">
        <v>103</v>
      </c>
      <c r="B23" s="20"/>
      <c r="C23" s="20">
        <v>0.03</v>
      </c>
      <c r="D23" s="20">
        <v>206.98000000000002</v>
      </c>
      <c r="E23" s="20"/>
      <c r="F23" s="20">
        <v>252.66</v>
      </c>
      <c r="G23" s="20">
        <v>12.82</v>
      </c>
      <c r="H23" s="20">
        <v>2.93</v>
      </c>
      <c r="I23" s="20"/>
      <c r="J23" s="20">
        <v>90.73000000000002</v>
      </c>
      <c r="K23" s="20">
        <v>4.63</v>
      </c>
      <c r="L23" s="20">
        <v>0.06</v>
      </c>
      <c r="M23" s="20"/>
      <c r="N23" s="20">
        <v>24.8</v>
      </c>
      <c r="O23" s="20"/>
      <c r="P23" s="20"/>
      <c r="Q23" s="20">
        <v>2</v>
      </c>
      <c r="R23" s="20">
        <v>78.11999999999999</v>
      </c>
      <c r="S23" s="20"/>
      <c r="T23" s="20">
        <v>3.94</v>
      </c>
      <c r="U23" s="20">
        <v>24.79</v>
      </c>
      <c r="V23" s="20"/>
      <c r="W23" s="20"/>
      <c r="X23" s="20">
        <v>704.49</v>
      </c>
    </row>
    <row r="24" spans="1:24" ht="12.75">
      <c r="A24" s="18" t="s">
        <v>104</v>
      </c>
      <c r="B24" s="20"/>
      <c r="C24" s="20">
        <v>63.400000000000006</v>
      </c>
      <c r="D24" s="20">
        <v>295.24</v>
      </c>
      <c r="E24" s="20"/>
      <c r="F24" s="20">
        <v>180.5</v>
      </c>
      <c r="G24" s="20">
        <v>9.89</v>
      </c>
      <c r="H24" s="20"/>
      <c r="I24" s="20"/>
      <c r="J24" s="20">
        <v>193.23000000000002</v>
      </c>
      <c r="K24" s="20">
        <v>5.8999999999999995</v>
      </c>
      <c r="L24" s="20"/>
      <c r="M24" s="20"/>
      <c r="N24" s="20">
        <v>4.7</v>
      </c>
      <c r="O24" s="20"/>
      <c r="P24" s="20"/>
      <c r="Q24" s="20"/>
      <c r="R24" s="20">
        <v>113.07000000000001</v>
      </c>
      <c r="S24" s="20"/>
      <c r="T24" s="20">
        <v>1.5</v>
      </c>
      <c r="U24" s="20">
        <v>34.7</v>
      </c>
      <c r="V24" s="20"/>
      <c r="W24" s="20"/>
      <c r="X24" s="20">
        <v>902.1300000000001</v>
      </c>
    </row>
    <row r="25" spans="1:24" ht="12.75">
      <c r="A25" s="18" t="s">
        <v>105</v>
      </c>
      <c r="B25" s="20"/>
      <c r="C25" s="20">
        <v>71.2</v>
      </c>
      <c r="D25" s="20">
        <v>128.36</v>
      </c>
      <c r="E25" s="20"/>
      <c r="F25" s="20">
        <v>8</v>
      </c>
      <c r="G25" s="20">
        <v>35</v>
      </c>
      <c r="H25" s="20"/>
      <c r="I25" s="20"/>
      <c r="J25" s="20">
        <v>73.42</v>
      </c>
      <c r="K25" s="20"/>
      <c r="L25" s="20"/>
      <c r="M25" s="20">
        <v>1.37</v>
      </c>
      <c r="N25" s="20">
        <v>2</v>
      </c>
      <c r="O25" s="20"/>
      <c r="P25" s="20"/>
      <c r="Q25" s="20"/>
      <c r="R25" s="20">
        <v>161.46</v>
      </c>
      <c r="S25" s="20"/>
      <c r="T25" s="20"/>
      <c r="U25" s="20">
        <v>9</v>
      </c>
      <c r="V25" s="20"/>
      <c r="W25" s="20"/>
      <c r="X25" s="20">
        <v>489.81000000000006</v>
      </c>
    </row>
    <row r="26" spans="1:24" ht="12.75">
      <c r="A26" s="18" t="s">
        <v>106</v>
      </c>
      <c r="B26" s="20"/>
      <c r="C26" s="20">
        <v>10.440000000000001</v>
      </c>
      <c r="D26" s="20">
        <v>142.52</v>
      </c>
      <c r="E26" s="20"/>
      <c r="F26" s="20">
        <v>149.89000000000001</v>
      </c>
      <c r="G26" s="20"/>
      <c r="H26" s="20"/>
      <c r="I26" s="20"/>
      <c r="J26" s="20">
        <v>77.45999999999998</v>
      </c>
      <c r="K26" s="20"/>
      <c r="L26" s="20"/>
      <c r="M26" s="20"/>
      <c r="N26" s="20">
        <v>4.63</v>
      </c>
      <c r="O26" s="20"/>
      <c r="P26" s="20"/>
      <c r="Q26" s="20"/>
      <c r="R26" s="20">
        <v>31.92</v>
      </c>
      <c r="S26" s="20"/>
      <c r="T26" s="20"/>
      <c r="U26" s="20">
        <v>13.900000000000002</v>
      </c>
      <c r="V26" s="20"/>
      <c r="W26" s="20"/>
      <c r="X26" s="20">
        <v>430.76</v>
      </c>
    </row>
    <row r="27" spans="1:24" ht="12.75">
      <c r="A27" s="18" t="s">
        <v>107</v>
      </c>
      <c r="B27" s="20"/>
      <c r="C27" s="20"/>
      <c r="D27" s="20">
        <v>430.24</v>
      </c>
      <c r="E27" s="20"/>
      <c r="F27" s="20">
        <v>37.279999999999994</v>
      </c>
      <c r="G27" s="20">
        <v>18</v>
      </c>
      <c r="H27" s="20"/>
      <c r="I27" s="20"/>
      <c r="J27" s="20">
        <v>135.79999999999998</v>
      </c>
      <c r="K27" s="20">
        <v>0.8</v>
      </c>
      <c r="L27" s="20"/>
      <c r="M27" s="20"/>
      <c r="N27" s="20">
        <v>2</v>
      </c>
      <c r="O27" s="20"/>
      <c r="P27" s="20">
        <v>7</v>
      </c>
      <c r="Q27" s="20"/>
      <c r="R27" s="20">
        <v>11.8</v>
      </c>
      <c r="S27" s="20"/>
      <c r="T27" s="20"/>
      <c r="U27" s="20">
        <v>110.3</v>
      </c>
      <c r="V27" s="20"/>
      <c r="W27" s="20"/>
      <c r="X27" s="20">
        <v>753.2199999999998</v>
      </c>
    </row>
    <row r="28" spans="1:24" ht="12.75">
      <c r="A28" s="18" t="s">
        <v>108</v>
      </c>
      <c r="B28" s="20"/>
      <c r="C28" s="20">
        <v>16.7</v>
      </c>
      <c r="D28" s="20">
        <v>413.33</v>
      </c>
      <c r="E28" s="20"/>
      <c r="F28" s="20">
        <v>187.65999999999994</v>
      </c>
      <c r="G28" s="20">
        <v>1.7300000000000002</v>
      </c>
      <c r="H28" s="20"/>
      <c r="I28" s="20">
        <v>0.2</v>
      </c>
      <c r="J28" s="20">
        <v>145.63</v>
      </c>
      <c r="K28" s="20"/>
      <c r="L28" s="20"/>
      <c r="M28" s="20"/>
      <c r="N28" s="20">
        <v>0.09</v>
      </c>
      <c r="O28" s="20"/>
      <c r="P28" s="20">
        <v>7.9399999999999995</v>
      </c>
      <c r="Q28" s="20"/>
      <c r="R28" s="20">
        <v>45.69</v>
      </c>
      <c r="S28" s="20"/>
      <c r="T28" s="20"/>
      <c r="U28" s="20">
        <v>119.32</v>
      </c>
      <c r="V28" s="20"/>
      <c r="W28" s="20"/>
      <c r="X28" s="20">
        <v>938.29</v>
      </c>
    </row>
    <row r="29" spans="1:24" ht="12.75">
      <c r="A29" s="18" t="s">
        <v>109</v>
      </c>
      <c r="B29" s="20">
        <v>4</v>
      </c>
      <c r="C29" s="20">
        <v>11.22</v>
      </c>
      <c r="D29" s="20">
        <v>1238.2099999999998</v>
      </c>
      <c r="E29" s="20"/>
      <c r="F29" s="20">
        <v>82.71000000000001</v>
      </c>
      <c r="G29" s="20">
        <v>13.719999999999999</v>
      </c>
      <c r="H29" s="20">
        <v>3.38</v>
      </c>
      <c r="I29" s="20"/>
      <c r="J29" s="20">
        <v>183.39</v>
      </c>
      <c r="K29" s="20">
        <v>3.3</v>
      </c>
      <c r="L29" s="20"/>
      <c r="M29" s="20"/>
      <c r="N29" s="20">
        <v>11.92</v>
      </c>
      <c r="O29" s="20"/>
      <c r="P29" s="20">
        <v>8.62</v>
      </c>
      <c r="Q29" s="20"/>
      <c r="R29" s="20">
        <v>227.67</v>
      </c>
      <c r="S29" s="20"/>
      <c r="T29" s="20">
        <v>5</v>
      </c>
      <c r="U29" s="20">
        <v>15.5</v>
      </c>
      <c r="V29" s="20"/>
      <c r="W29" s="20"/>
      <c r="X29" s="20">
        <v>1808.64</v>
      </c>
    </row>
    <row r="30" spans="1:24" ht="12.75">
      <c r="A30" s="18" t="s">
        <v>110</v>
      </c>
      <c r="B30" s="20">
        <v>2.5599999999999996</v>
      </c>
      <c r="C30" s="20">
        <v>13.82</v>
      </c>
      <c r="D30" s="20">
        <v>898.2599999999998</v>
      </c>
      <c r="E30" s="20"/>
      <c r="F30" s="20">
        <v>202.14000000000001</v>
      </c>
      <c r="G30" s="20">
        <v>22.72</v>
      </c>
      <c r="H30" s="20">
        <v>0.26</v>
      </c>
      <c r="I30" s="20"/>
      <c r="J30" s="20">
        <v>210.59999999999997</v>
      </c>
      <c r="K30" s="20">
        <v>0.42</v>
      </c>
      <c r="L30" s="20"/>
      <c r="M30" s="20"/>
      <c r="N30" s="20">
        <v>46.45</v>
      </c>
      <c r="O30" s="20"/>
      <c r="P30" s="20">
        <v>21.390000000000004</v>
      </c>
      <c r="Q30" s="20">
        <v>1.47</v>
      </c>
      <c r="R30" s="20">
        <v>135.67000000000002</v>
      </c>
      <c r="S30" s="20">
        <v>0.04</v>
      </c>
      <c r="T30" s="20">
        <v>1.1199999999999999</v>
      </c>
      <c r="U30" s="20">
        <v>128.52</v>
      </c>
      <c r="V30" s="20"/>
      <c r="W30" s="20"/>
      <c r="X30" s="20">
        <v>1685.4399999999998</v>
      </c>
    </row>
    <row r="31" spans="1:24" ht="12.75">
      <c r="A31" s="18" t="s">
        <v>111</v>
      </c>
      <c r="B31" s="20"/>
      <c r="C31" s="20">
        <v>5</v>
      </c>
      <c r="D31" s="20">
        <v>185.04999999999998</v>
      </c>
      <c r="E31" s="20"/>
      <c r="F31" s="20">
        <v>62.79</v>
      </c>
      <c r="G31" s="20"/>
      <c r="H31" s="20"/>
      <c r="I31" s="20"/>
      <c r="J31" s="20">
        <v>49.1</v>
      </c>
      <c r="K31" s="20"/>
      <c r="L31" s="20"/>
      <c r="M31" s="20"/>
      <c r="N31" s="20"/>
      <c r="O31" s="20"/>
      <c r="P31" s="20">
        <v>8.1</v>
      </c>
      <c r="Q31" s="20"/>
      <c r="R31" s="20">
        <v>44.61</v>
      </c>
      <c r="S31" s="20"/>
      <c r="T31" s="20"/>
      <c r="U31" s="20">
        <v>13.49</v>
      </c>
      <c r="V31" s="20"/>
      <c r="W31" s="20"/>
      <c r="X31" s="20">
        <v>368.14000000000004</v>
      </c>
    </row>
    <row r="32" spans="1:24" ht="12.75">
      <c r="A32" s="18" t="s">
        <v>112</v>
      </c>
      <c r="B32" s="20"/>
      <c r="C32" s="20">
        <v>14.95</v>
      </c>
      <c r="D32" s="20">
        <v>499.0999999999999</v>
      </c>
      <c r="E32" s="20"/>
      <c r="F32" s="20">
        <v>179.11</v>
      </c>
      <c r="G32" s="20">
        <v>34.92</v>
      </c>
      <c r="H32" s="20"/>
      <c r="I32" s="20"/>
      <c r="J32" s="20">
        <v>252.13</v>
      </c>
      <c r="K32" s="20"/>
      <c r="L32" s="20"/>
      <c r="M32" s="20"/>
      <c r="N32" s="20"/>
      <c r="O32" s="20"/>
      <c r="P32" s="20">
        <v>1.6</v>
      </c>
      <c r="Q32" s="20"/>
      <c r="R32" s="20">
        <v>100.47</v>
      </c>
      <c r="S32" s="20"/>
      <c r="T32" s="20"/>
      <c r="U32" s="20">
        <v>19.57</v>
      </c>
      <c r="V32" s="20"/>
      <c r="W32" s="20"/>
      <c r="X32" s="20">
        <v>1101.85</v>
      </c>
    </row>
    <row r="33" spans="1:24" ht="12.75">
      <c r="A33" s="18" t="s">
        <v>113</v>
      </c>
      <c r="B33" s="20">
        <v>2.7</v>
      </c>
      <c r="C33" s="20">
        <v>55.18</v>
      </c>
      <c r="D33" s="20">
        <v>1457.6700000000003</v>
      </c>
      <c r="E33" s="20">
        <v>3.9</v>
      </c>
      <c r="F33" s="20">
        <v>463.01</v>
      </c>
      <c r="G33" s="20">
        <v>56.76</v>
      </c>
      <c r="H33" s="20">
        <v>3.42</v>
      </c>
      <c r="I33" s="20"/>
      <c r="J33" s="20">
        <v>368.1</v>
      </c>
      <c r="K33" s="20">
        <v>4.8999999999999995</v>
      </c>
      <c r="L33" s="20"/>
      <c r="M33" s="20">
        <v>18.450000000000003</v>
      </c>
      <c r="N33" s="20">
        <v>43.38</v>
      </c>
      <c r="O33" s="20">
        <v>6.5</v>
      </c>
      <c r="P33" s="20"/>
      <c r="Q33" s="20"/>
      <c r="R33" s="20">
        <v>273.73</v>
      </c>
      <c r="S33" s="20"/>
      <c r="T33" s="20">
        <v>1</v>
      </c>
      <c r="U33" s="20">
        <v>14.2</v>
      </c>
      <c r="V33" s="20"/>
      <c r="W33" s="20"/>
      <c r="X33" s="20">
        <v>2772.9000000000005</v>
      </c>
    </row>
    <row r="34" spans="1:24" ht="12.75">
      <c r="A34" s="28" t="s">
        <v>291</v>
      </c>
      <c r="B34" s="29">
        <v>100.23</v>
      </c>
      <c r="C34" s="29">
        <v>642.9900000000002</v>
      </c>
      <c r="D34" s="29">
        <v>16079.400000000001</v>
      </c>
      <c r="E34" s="29">
        <v>31.169999999999998</v>
      </c>
      <c r="F34" s="29">
        <v>5023.8099999999995</v>
      </c>
      <c r="G34" s="29">
        <v>809.3800000000001</v>
      </c>
      <c r="H34" s="29">
        <v>25.880000000000003</v>
      </c>
      <c r="I34" s="29">
        <v>44.99</v>
      </c>
      <c r="J34" s="29">
        <v>4578.950000000001</v>
      </c>
      <c r="K34" s="29">
        <v>29.23</v>
      </c>
      <c r="L34" s="29">
        <v>0.06</v>
      </c>
      <c r="M34" s="29">
        <v>46.92</v>
      </c>
      <c r="N34" s="29">
        <v>372.3499999999999</v>
      </c>
      <c r="O34" s="29">
        <v>37.16</v>
      </c>
      <c r="P34" s="29">
        <v>472.21999999999997</v>
      </c>
      <c r="Q34" s="29">
        <v>33.230000000000004</v>
      </c>
      <c r="R34" s="29">
        <v>2957.69</v>
      </c>
      <c r="S34" s="29">
        <v>1.54</v>
      </c>
      <c r="T34" s="29">
        <v>29.82</v>
      </c>
      <c r="U34" s="29">
        <v>1577.0099999999998</v>
      </c>
      <c r="V34" s="29">
        <v>2.8</v>
      </c>
      <c r="W34" s="29">
        <v>27.39</v>
      </c>
      <c r="X34" s="29">
        <v>32924.22</v>
      </c>
    </row>
  </sheetData>
  <sheetProtection/>
  <mergeCells count="3">
    <mergeCell ref="B1:W1"/>
    <mergeCell ref="A1:A2"/>
    <mergeCell ref="X1:X2"/>
  </mergeCells>
  <printOptions horizontalCentered="1"/>
  <pageMargins left="0" right="0" top="0.9448818897637796" bottom="0.7480314960629921" header="0.31496062992125984" footer="0.31496062992125984"/>
  <pageSetup horizontalDpi="600" verticalDpi="600" orientation="landscape" paperSize="9" r:id="rId2"/>
  <headerFooter>
    <oddHeader xml:space="preserve">&amp;L&amp;G&amp;C&amp;"Verdana,Negrita"&amp;12SUPERFICIE COMUNAL DE CEPAJES TINTOS DE VINIFICACIÓN (ha)
REGIÓN DEL LIBERTADOR BERNARDO O'HIGGINS&amp;RCUADRO N° 15     </oddHeader>
    <oddFooter>&amp;LCatastro 2010
&amp;G</oddFooter>
  </headerFooter>
  <legacyDrawingHF r:id="rId1"/>
</worksheet>
</file>

<file path=xl/worksheets/sheet19.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A2"/>
    </sheetView>
  </sheetViews>
  <sheetFormatPr defaultColWidth="11.421875" defaultRowHeight="15"/>
  <cols>
    <col min="1" max="2" width="21.00390625" style="17" customWidth="1"/>
    <col min="3" max="3" width="17.8515625" style="17" bestFit="1" customWidth="1"/>
    <col min="4" max="4" width="18.140625" style="17" customWidth="1"/>
    <col min="5" max="5" width="15.7109375" style="17" customWidth="1"/>
    <col min="6" max="16384" width="11.421875" style="17" customWidth="1"/>
  </cols>
  <sheetData>
    <row r="1" spans="1:4" ht="24" customHeight="1">
      <c r="A1" s="115" t="s">
        <v>8</v>
      </c>
      <c r="B1" s="105" t="s">
        <v>296</v>
      </c>
      <c r="C1" s="106"/>
      <c r="D1" s="107"/>
    </row>
    <row r="2" spans="1:5" ht="30.75" customHeight="1">
      <c r="A2" s="116"/>
      <c r="B2" s="74" t="s">
        <v>0</v>
      </c>
      <c r="C2" s="74" t="s">
        <v>1</v>
      </c>
      <c r="D2" s="46" t="s">
        <v>9</v>
      </c>
      <c r="E2" s="42" t="s">
        <v>294</v>
      </c>
    </row>
    <row r="3" spans="1:5" ht="12.75">
      <c r="A3" s="16" t="s">
        <v>119</v>
      </c>
      <c r="B3" s="12">
        <v>1175.439999999999</v>
      </c>
      <c r="C3" s="12">
        <v>3406.1899999999973</v>
      </c>
      <c r="D3" s="12">
        <f aca="true" t="shared" si="0" ref="D3:D32">SUM(B3:C3)</f>
        <v>4581.6299999999965</v>
      </c>
      <c r="E3" s="12">
        <v>488</v>
      </c>
    </row>
    <row r="4" spans="1:5" ht="12.75">
      <c r="A4" s="16" t="s">
        <v>120</v>
      </c>
      <c r="B4" s="12">
        <v>0.35</v>
      </c>
      <c r="C4" s="12">
        <v>0.1</v>
      </c>
      <c r="D4" s="12">
        <f t="shared" si="0"/>
        <v>0.44999999999999996</v>
      </c>
      <c r="E4" s="12">
        <v>7</v>
      </c>
    </row>
    <row r="5" spans="1:5" ht="12.75">
      <c r="A5" s="16" t="s">
        <v>121</v>
      </c>
      <c r="B5" s="12">
        <v>8.37</v>
      </c>
      <c r="C5" s="12">
        <v>43.309999999999995</v>
      </c>
      <c r="D5" s="12">
        <f t="shared" si="0"/>
        <v>51.67999999999999</v>
      </c>
      <c r="E5" s="12">
        <v>3</v>
      </c>
    </row>
    <row r="6" spans="1:5" ht="12.75">
      <c r="A6" s="16" t="s">
        <v>122</v>
      </c>
      <c r="B6" s="12">
        <v>2.64</v>
      </c>
      <c r="C6" s="12">
        <v>14.849999999999998</v>
      </c>
      <c r="D6" s="12">
        <f t="shared" si="0"/>
        <v>17.49</v>
      </c>
      <c r="E6" s="12">
        <v>5</v>
      </c>
    </row>
    <row r="7" spans="1:5" ht="12.75">
      <c r="A7" s="16" t="s">
        <v>123</v>
      </c>
      <c r="B7" s="12">
        <v>94.91999999999999</v>
      </c>
      <c r="C7" s="12">
        <v>394.18</v>
      </c>
      <c r="D7" s="12">
        <f t="shared" si="0"/>
        <v>489.1</v>
      </c>
      <c r="E7" s="12">
        <v>20</v>
      </c>
    </row>
    <row r="8" spans="1:5" ht="12.75">
      <c r="A8" s="16" t="s">
        <v>124</v>
      </c>
      <c r="B8" s="12">
        <v>1274.8999999999996</v>
      </c>
      <c r="C8" s="12">
        <v>1788.149999999999</v>
      </c>
      <c r="D8" s="12">
        <f t="shared" si="0"/>
        <v>3063.0499999999984</v>
      </c>
      <c r="E8" s="12">
        <v>250</v>
      </c>
    </row>
    <row r="9" spans="1:5" ht="12.75">
      <c r="A9" s="16" t="s">
        <v>125</v>
      </c>
      <c r="B9" s="12"/>
      <c r="C9" s="12">
        <v>14.84</v>
      </c>
      <c r="D9" s="12">
        <f t="shared" si="0"/>
        <v>14.84</v>
      </c>
      <c r="E9" s="12">
        <v>4</v>
      </c>
    </row>
    <row r="10" spans="1:5" ht="12.75">
      <c r="A10" s="16" t="s">
        <v>126</v>
      </c>
      <c r="B10" s="12">
        <v>310.88000000000005</v>
      </c>
      <c r="C10" s="12">
        <v>222.75</v>
      </c>
      <c r="D10" s="12">
        <f t="shared" si="0"/>
        <v>533.6300000000001</v>
      </c>
      <c r="E10" s="12">
        <v>43</v>
      </c>
    </row>
    <row r="11" spans="1:5" ht="12.75">
      <c r="A11" s="16" t="s">
        <v>127</v>
      </c>
      <c r="B11" s="12"/>
      <c r="C11" s="12">
        <v>3</v>
      </c>
      <c r="D11" s="12">
        <f t="shared" si="0"/>
        <v>3</v>
      </c>
      <c r="E11" s="63">
        <v>1</v>
      </c>
    </row>
    <row r="12" spans="1:5" ht="12.75">
      <c r="A12" s="16" t="s">
        <v>128</v>
      </c>
      <c r="B12" s="12">
        <v>114.59</v>
      </c>
      <c r="C12" s="12">
        <v>416.31999999999994</v>
      </c>
      <c r="D12" s="12">
        <f t="shared" si="0"/>
        <v>530.91</v>
      </c>
      <c r="E12" s="12">
        <v>52</v>
      </c>
    </row>
    <row r="13" spans="1:5" ht="12.75">
      <c r="A13" s="16" t="s">
        <v>129</v>
      </c>
      <c r="B13" s="12">
        <v>2.5</v>
      </c>
      <c r="C13" s="12">
        <v>171.75</v>
      </c>
      <c r="D13" s="12">
        <f t="shared" si="0"/>
        <v>174.25</v>
      </c>
      <c r="E13" s="12">
        <v>17</v>
      </c>
    </row>
    <row r="14" spans="1:5" ht="12.75">
      <c r="A14" s="16" t="s">
        <v>130</v>
      </c>
      <c r="B14" s="12">
        <v>324.49999999999994</v>
      </c>
      <c r="C14" s="12">
        <v>1636.43</v>
      </c>
      <c r="D14" s="12">
        <f t="shared" si="0"/>
        <v>1960.93</v>
      </c>
      <c r="E14" s="12">
        <v>71</v>
      </c>
    </row>
    <row r="15" spans="1:5" ht="12.75">
      <c r="A15" s="16" t="s">
        <v>131</v>
      </c>
      <c r="B15" s="12">
        <v>2032.3299999999997</v>
      </c>
      <c r="C15" s="12">
        <v>2620.8199999999993</v>
      </c>
      <c r="D15" s="12">
        <f t="shared" si="0"/>
        <v>4653.149999999999</v>
      </c>
      <c r="E15" s="12">
        <v>178</v>
      </c>
    </row>
    <row r="16" spans="1:5" ht="12.75">
      <c r="A16" s="16" t="s">
        <v>132</v>
      </c>
      <c r="B16" s="12">
        <v>141.37</v>
      </c>
      <c r="C16" s="12">
        <v>244.86000000000007</v>
      </c>
      <c r="D16" s="12">
        <f t="shared" si="0"/>
        <v>386.2300000000001</v>
      </c>
      <c r="E16" s="12">
        <v>20</v>
      </c>
    </row>
    <row r="17" spans="1:5" ht="12.75">
      <c r="A17" s="16" t="s">
        <v>133</v>
      </c>
      <c r="B17" s="12">
        <v>28.759999999999998</v>
      </c>
      <c r="C17" s="12">
        <v>125.3</v>
      </c>
      <c r="D17" s="12">
        <f t="shared" si="0"/>
        <v>154.06</v>
      </c>
      <c r="E17" s="12">
        <v>12</v>
      </c>
    </row>
    <row r="18" spans="1:5" ht="12.75">
      <c r="A18" s="16" t="s">
        <v>134</v>
      </c>
      <c r="B18" s="12">
        <v>428.91999999999985</v>
      </c>
      <c r="C18" s="12">
        <v>3955.9400000000005</v>
      </c>
      <c r="D18" s="12">
        <f t="shared" si="0"/>
        <v>4384.860000000001</v>
      </c>
      <c r="E18" s="12">
        <v>121</v>
      </c>
    </row>
    <row r="19" spans="1:5" ht="12.75">
      <c r="A19" s="16" t="s">
        <v>135</v>
      </c>
      <c r="B19" s="12">
        <v>610.5099999999999</v>
      </c>
      <c r="C19" s="12">
        <v>721.2099999999998</v>
      </c>
      <c r="D19" s="12">
        <f t="shared" si="0"/>
        <v>1331.7199999999998</v>
      </c>
      <c r="E19" s="12">
        <v>74</v>
      </c>
    </row>
    <row r="20" spans="1:5" ht="12.75">
      <c r="A20" s="16" t="s">
        <v>136</v>
      </c>
      <c r="B20" s="12">
        <v>20</v>
      </c>
      <c r="C20" s="12">
        <v>133.48</v>
      </c>
      <c r="D20" s="12">
        <f t="shared" si="0"/>
        <v>153.48</v>
      </c>
      <c r="E20" s="12">
        <v>18</v>
      </c>
    </row>
    <row r="21" spans="1:5" ht="12.75">
      <c r="A21" s="16" t="s">
        <v>137</v>
      </c>
      <c r="B21" s="12">
        <v>812.0499999999997</v>
      </c>
      <c r="C21" s="12">
        <v>897.4699999999997</v>
      </c>
      <c r="D21" s="12">
        <f t="shared" si="0"/>
        <v>1709.5199999999995</v>
      </c>
      <c r="E21" s="12">
        <v>91</v>
      </c>
    </row>
    <row r="22" spans="1:5" ht="12.75">
      <c r="A22" s="16" t="s">
        <v>138</v>
      </c>
      <c r="B22" s="12">
        <v>434.72</v>
      </c>
      <c r="C22" s="12">
        <v>294.78999999999996</v>
      </c>
      <c r="D22" s="12">
        <f t="shared" si="0"/>
        <v>729.51</v>
      </c>
      <c r="E22" s="12">
        <v>34</v>
      </c>
    </row>
    <row r="23" spans="1:5" ht="12.75">
      <c r="A23" s="16" t="s">
        <v>139</v>
      </c>
      <c r="B23" s="12">
        <v>1301.2099999999996</v>
      </c>
      <c r="C23" s="12">
        <v>3385.459999999997</v>
      </c>
      <c r="D23" s="12">
        <f t="shared" si="0"/>
        <v>4686.669999999996</v>
      </c>
      <c r="E23" s="12">
        <v>417</v>
      </c>
    </row>
    <row r="24" spans="1:5" ht="12.75">
      <c r="A24" s="16" t="s">
        <v>140</v>
      </c>
      <c r="B24" s="12">
        <v>710.5900000000003</v>
      </c>
      <c r="C24" s="12">
        <v>2086.0700000000006</v>
      </c>
      <c r="D24" s="12">
        <f t="shared" si="0"/>
        <v>2796.6600000000008</v>
      </c>
      <c r="E24" s="12">
        <v>134</v>
      </c>
    </row>
    <row r="25" spans="1:5" ht="12.75">
      <c r="A25" s="16" t="s">
        <v>141</v>
      </c>
      <c r="B25" s="12">
        <v>1077.1999999999994</v>
      </c>
      <c r="C25" s="12">
        <v>4590.25</v>
      </c>
      <c r="D25" s="12">
        <f t="shared" si="0"/>
        <v>5667.449999999999</v>
      </c>
      <c r="E25" s="12">
        <v>459</v>
      </c>
    </row>
    <row r="26" spans="1:5" ht="12.75">
      <c r="A26" s="16" t="s">
        <v>142</v>
      </c>
      <c r="B26" s="12">
        <v>309.97999999999996</v>
      </c>
      <c r="C26" s="12">
        <v>512.0600000000001</v>
      </c>
      <c r="D26" s="12">
        <f t="shared" si="0"/>
        <v>822.04</v>
      </c>
      <c r="E26" s="12">
        <v>29</v>
      </c>
    </row>
    <row r="27" spans="1:5" ht="12.75">
      <c r="A27" s="16" t="s">
        <v>143</v>
      </c>
      <c r="B27" s="12">
        <v>594.3400000000001</v>
      </c>
      <c r="C27" s="12">
        <v>2157.9399999999996</v>
      </c>
      <c r="D27" s="12">
        <f t="shared" si="0"/>
        <v>2752.2799999999997</v>
      </c>
      <c r="E27" s="12">
        <v>184</v>
      </c>
    </row>
    <row r="28" spans="1:5" ht="12.75">
      <c r="A28" s="16" t="s">
        <v>144</v>
      </c>
      <c r="B28" s="12">
        <v>319.4300000000001</v>
      </c>
      <c r="C28" s="12">
        <v>703.5100000000001</v>
      </c>
      <c r="D28" s="12">
        <f t="shared" si="0"/>
        <v>1022.9400000000003</v>
      </c>
      <c r="E28" s="12">
        <v>66</v>
      </c>
    </row>
    <row r="29" spans="1:5" ht="12.75">
      <c r="A29" s="16" t="s">
        <v>145</v>
      </c>
      <c r="B29" s="12">
        <v>32.5</v>
      </c>
      <c r="C29" s="12">
        <v>30.8</v>
      </c>
      <c r="D29" s="12">
        <f t="shared" si="0"/>
        <v>63.3</v>
      </c>
      <c r="E29" s="12">
        <v>7</v>
      </c>
    </row>
    <row r="30" spans="1:5" ht="12.75">
      <c r="A30" s="16" t="s">
        <v>146</v>
      </c>
      <c r="B30" s="12">
        <v>738.59</v>
      </c>
      <c r="C30" s="12">
        <v>1766.0400000000009</v>
      </c>
      <c r="D30" s="12">
        <f t="shared" si="0"/>
        <v>2504.630000000001</v>
      </c>
      <c r="E30" s="12">
        <v>154</v>
      </c>
    </row>
    <row r="31" spans="1:5" ht="12.75">
      <c r="A31" s="16" t="s">
        <v>147</v>
      </c>
      <c r="B31" s="12">
        <v>185.14000000000001</v>
      </c>
      <c r="C31" s="12">
        <v>425.95000000000005</v>
      </c>
      <c r="D31" s="12">
        <f t="shared" si="0"/>
        <v>611.09</v>
      </c>
      <c r="E31" s="12">
        <v>28</v>
      </c>
    </row>
    <row r="32" spans="1:5" ht="24.75" customHeight="1">
      <c r="A32" s="27" t="s">
        <v>291</v>
      </c>
      <c r="B32" s="38">
        <v>13086.729999999998</v>
      </c>
      <c r="C32" s="38">
        <v>32763.81999999999</v>
      </c>
      <c r="D32" s="38">
        <f t="shared" si="0"/>
        <v>45850.54999999999</v>
      </c>
      <c r="E32" s="45">
        <f>SUM(E3:E31)</f>
        <v>2987</v>
      </c>
    </row>
  </sheetData>
  <sheetProtection/>
  <mergeCells count="2">
    <mergeCell ref="A1:A2"/>
    <mergeCell ref="B1:D1"/>
  </mergeCells>
  <printOptions horizontalCentered="1"/>
  <pageMargins left="1.299212598425197" right="0.7086614173228347" top="1.535433070866142" bottom="0.7480314960629921" header="0.5118110236220472" footer="0.31496062992125984"/>
  <pageSetup horizontalDpi="600" verticalDpi="600" orientation="landscape" paperSize="9" r:id="rId2"/>
  <headerFooter>
    <oddHeader>&amp;L&amp;G&amp;C&amp;"Verdana,Negrita"&amp;12CATASTRO DE VIDES DE VINIFICACIÓN (ha)
REGIÓN DEL MAULE&amp;RCUADRO N° 16</oddHeader>
    <oddFooter>&amp;LCatastro 2010
&amp;G</oddFooter>
  </headerFooter>
  <legacyDrawingHF r:id="rId1"/>
</worksheet>
</file>

<file path=xl/worksheets/sheet2.xml><?xml version="1.0" encoding="utf-8"?>
<worksheet xmlns="http://schemas.openxmlformats.org/spreadsheetml/2006/main" xmlns:r="http://schemas.openxmlformats.org/officeDocument/2006/relationships">
  <dimension ref="A5:K36"/>
  <sheetViews>
    <sheetView zoomScalePageLayoutView="0" workbookViewId="0" topLeftCell="A1">
      <selection activeCell="A2" sqref="A2"/>
    </sheetView>
  </sheetViews>
  <sheetFormatPr defaultColWidth="11.421875" defaultRowHeight="15"/>
  <cols>
    <col min="1" max="16384" width="11.421875" style="17" customWidth="1"/>
  </cols>
  <sheetData>
    <row r="5" ht="12.75">
      <c r="A5" s="17" t="s">
        <v>278</v>
      </c>
    </row>
    <row r="6" spans="1:3" ht="12.75">
      <c r="A6" s="17" t="s">
        <v>249</v>
      </c>
      <c r="C6" s="17" t="s">
        <v>245</v>
      </c>
    </row>
    <row r="7" spans="1:3" ht="12.75">
      <c r="A7" s="17" t="s">
        <v>250</v>
      </c>
      <c r="C7" s="17" t="s">
        <v>246</v>
      </c>
    </row>
    <row r="8" spans="1:3" ht="12.75">
      <c r="A8" s="17" t="s">
        <v>251</v>
      </c>
      <c r="C8" s="17" t="s">
        <v>247</v>
      </c>
    </row>
    <row r="9" spans="1:3" ht="12.75">
      <c r="A9" s="17" t="s">
        <v>252</v>
      </c>
      <c r="C9" s="17" t="s">
        <v>300</v>
      </c>
    </row>
    <row r="10" spans="1:3" ht="12.75">
      <c r="A10" s="17" t="s">
        <v>253</v>
      </c>
      <c r="C10" s="17" t="s">
        <v>301</v>
      </c>
    </row>
    <row r="11" spans="1:3" ht="12.75">
      <c r="A11" s="17" t="s">
        <v>254</v>
      </c>
      <c r="C11" s="17" t="s">
        <v>302</v>
      </c>
    </row>
    <row r="12" spans="1:3" ht="12.75">
      <c r="A12" s="17" t="s">
        <v>258</v>
      </c>
      <c r="C12" s="17" t="s">
        <v>303</v>
      </c>
    </row>
    <row r="13" spans="1:3" ht="12.75">
      <c r="A13" s="17" t="s">
        <v>255</v>
      </c>
      <c r="C13" s="17" t="s">
        <v>304</v>
      </c>
    </row>
    <row r="14" spans="1:3" ht="12.75">
      <c r="A14" s="17" t="s">
        <v>256</v>
      </c>
      <c r="C14" s="17" t="s">
        <v>305</v>
      </c>
    </row>
    <row r="15" spans="1:3" ht="12.75">
      <c r="A15" s="17" t="s">
        <v>248</v>
      </c>
      <c r="C15" s="17" t="s">
        <v>306</v>
      </c>
    </row>
    <row r="16" spans="1:3" ht="12.75">
      <c r="A16" s="17" t="s">
        <v>257</v>
      </c>
      <c r="C16" s="17" t="s">
        <v>307</v>
      </c>
    </row>
    <row r="17" spans="1:3" ht="12.75">
      <c r="A17" s="17" t="s">
        <v>259</v>
      </c>
      <c r="C17" s="17" t="s">
        <v>322</v>
      </c>
    </row>
    <row r="18" spans="1:3" ht="12.75">
      <c r="A18" s="17" t="s">
        <v>260</v>
      </c>
      <c r="C18" s="17" t="s">
        <v>308</v>
      </c>
    </row>
    <row r="19" spans="1:3" ht="12.75">
      <c r="A19" s="17" t="s">
        <v>261</v>
      </c>
      <c r="C19" s="17" t="s">
        <v>323</v>
      </c>
    </row>
    <row r="20" spans="1:3" ht="12.75">
      <c r="A20" s="17" t="s">
        <v>262</v>
      </c>
      <c r="C20" s="17" t="s">
        <v>324</v>
      </c>
    </row>
    <row r="21" spans="1:3" ht="12.75">
      <c r="A21" s="17" t="s">
        <v>263</v>
      </c>
      <c r="C21" s="17" t="s">
        <v>309</v>
      </c>
    </row>
    <row r="22" spans="1:3" ht="12.75">
      <c r="A22" s="17" t="s">
        <v>264</v>
      </c>
      <c r="C22" s="17" t="s">
        <v>325</v>
      </c>
    </row>
    <row r="23" spans="1:3" ht="12.75">
      <c r="A23" s="17" t="s">
        <v>265</v>
      </c>
      <c r="C23" s="17" t="s">
        <v>310</v>
      </c>
    </row>
    <row r="24" spans="1:3" ht="12.75">
      <c r="A24" s="17" t="s">
        <v>266</v>
      </c>
      <c r="C24" s="17" t="s">
        <v>311</v>
      </c>
    </row>
    <row r="25" spans="1:3" ht="12.75">
      <c r="A25" s="17" t="s">
        <v>267</v>
      </c>
      <c r="C25" s="17" t="s">
        <v>312</v>
      </c>
    </row>
    <row r="26" spans="1:3" ht="12.75">
      <c r="A26" s="17" t="s">
        <v>268</v>
      </c>
      <c r="C26" s="17" t="s">
        <v>313</v>
      </c>
    </row>
    <row r="27" spans="1:11" ht="14.25" customHeight="1">
      <c r="A27" s="17" t="s">
        <v>269</v>
      </c>
      <c r="C27" s="80" t="s">
        <v>314</v>
      </c>
      <c r="D27" s="80"/>
      <c r="E27" s="80"/>
      <c r="F27" s="80"/>
      <c r="G27" s="80"/>
      <c r="H27" s="80"/>
      <c r="I27" s="80"/>
      <c r="J27" s="80"/>
      <c r="K27" s="80"/>
    </row>
    <row r="28" spans="3:11" ht="12.75">
      <c r="C28" s="80"/>
      <c r="D28" s="80"/>
      <c r="E28" s="80"/>
      <c r="F28" s="80"/>
      <c r="G28" s="80"/>
      <c r="H28" s="80"/>
      <c r="I28" s="80"/>
      <c r="J28" s="80"/>
      <c r="K28" s="80"/>
    </row>
    <row r="29" spans="1:3" ht="12.75">
      <c r="A29" s="17" t="s">
        <v>270</v>
      </c>
      <c r="C29" s="17" t="s">
        <v>315</v>
      </c>
    </row>
    <row r="30" spans="1:11" ht="14.25" customHeight="1">
      <c r="A30" s="17" t="s">
        <v>271</v>
      </c>
      <c r="C30" s="80" t="s">
        <v>316</v>
      </c>
      <c r="D30" s="80"/>
      <c r="E30" s="80"/>
      <c r="F30" s="80"/>
      <c r="G30" s="80"/>
      <c r="H30" s="80"/>
      <c r="I30" s="80"/>
      <c r="J30" s="80"/>
      <c r="K30" s="80"/>
    </row>
    <row r="31" spans="3:11" ht="12.75">
      <c r="C31" s="80"/>
      <c r="D31" s="80"/>
      <c r="E31" s="80"/>
      <c r="F31" s="80"/>
      <c r="G31" s="80"/>
      <c r="H31" s="80"/>
      <c r="I31" s="80"/>
      <c r="J31" s="80"/>
      <c r="K31" s="80"/>
    </row>
    <row r="32" spans="1:3" ht="12.75">
      <c r="A32" s="17" t="s">
        <v>272</v>
      </c>
      <c r="C32" s="17" t="s">
        <v>317</v>
      </c>
    </row>
    <row r="33" spans="1:3" ht="12.75">
      <c r="A33" s="17" t="s">
        <v>273</v>
      </c>
      <c r="C33" s="17" t="s">
        <v>318</v>
      </c>
    </row>
    <row r="34" spans="1:3" ht="12.75">
      <c r="A34" s="17" t="s">
        <v>274</v>
      </c>
      <c r="C34" s="17" t="s">
        <v>320</v>
      </c>
    </row>
    <row r="35" spans="1:3" ht="12.75">
      <c r="A35" s="17" t="s">
        <v>275</v>
      </c>
      <c r="C35" s="17" t="s">
        <v>319</v>
      </c>
    </row>
    <row r="36" spans="1:3" ht="12.75">
      <c r="A36" s="17" t="s">
        <v>279</v>
      </c>
      <c r="C36" s="17" t="s">
        <v>321</v>
      </c>
    </row>
  </sheetData>
  <sheetProtection/>
  <mergeCells count="2">
    <mergeCell ref="C27:K28"/>
    <mergeCell ref="C30:K31"/>
  </mergeCells>
  <printOptions/>
  <pageMargins left="0.7086614173228347" right="0.7086614173228347" top="0.7480314960629921" bottom="0.7480314960629921" header="0.31496062992125984" footer="0.7086614173228347"/>
  <pageSetup horizontalDpi="600" verticalDpi="600" orientation="landscape" paperSize="9" r:id="rId2"/>
  <headerFooter>
    <oddHeader xml:space="preserve">&amp;L&amp;G&amp;R&amp;"Verdana,Normal"CATASTRO NACIONAL DE VIDES DE VINIFICACIÓN - 2010
&amp;12INDICE </oddHead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Y30"/>
  <sheetViews>
    <sheetView zoomScalePageLayoutView="0" workbookViewId="0" topLeftCell="A1">
      <selection activeCell="A1" sqref="A1:A2"/>
    </sheetView>
  </sheetViews>
  <sheetFormatPr defaultColWidth="11.421875" defaultRowHeight="15"/>
  <cols>
    <col min="1" max="1" width="15.28125" style="21" customWidth="1"/>
    <col min="2" max="3" width="3.8515625" style="21" bestFit="1" customWidth="1"/>
    <col min="4" max="4" width="4.57421875" style="21" bestFit="1" customWidth="1"/>
    <col min="5" max="5" width="6.00390625" style="21" bestFit="1" customWidth="1"/>
    <col min="6" max="6" width="4.57421875" style="21" bestFit="1" customWidth="1"/>
    <col min="7" max="7" width="3.140625" style="21" bestFit="1" customWidth="1"/>
    <col min="8" max="8" width="4.57421875" style="21" bestFit="1" customWidth="1"/>
    <col min="9" max="9" width="3.8515625" style="21" bestFit="1" customWidth="1"/>
    <col min="10" max="10" width="4.57421875" style="21" bestFit="1" customWidth="1"/>
    <col min="11" max="11" width="6.8515625" style="21" bestFit="1" customWidth="1"/>
    <col min="12" max="12" width="3.140625" style="21" bestFit="1" customWidth="1"/>
    <col min="13" max="13" width="4.57421875" style="21" bestFit="1" customWidth="1"/>
    <col min="14" max="14" width="4.8515625" style="21" bestFit="1" customWidth="1"/>
    <col min="15" max="15" width="6.8515625" style="21" bestFit="1" customWidth="1"/>
    <col min="16" max="16" width="5.28125" style="21" bestFit="1" customWidth="1"/>
    <col min="17" max="17" width="7.8515625" style="21" bestFit="1" customWidth="1"/>
    <col min="18" max="18" width="5.57421875" style="21" bestFit="1" customWidth="1"/>
    <col min="19" max="19" width="9.00390625" style="21" bestFit="1" customWidth="1"/>
    <col min="20" max="20" width="6.7109375" style="21" bestFit="1" customWidth="1"/>
    <col min="21" max="23" width="7.8515625" style="21" bestFit="1" customWidth="1"/>
    <col min="24" max="24" width="4.57421875" style="21" bestFit="1" customWidth="1"/>
    <col min="25" max="25" width="10.140625" style="21" bestFit="1" customWidth="1"/>
    <col min="26" max="16384" width="11.421875" style="21" customWidth="1"/>
  </cols>
  <sheetData>
    <row r="1" spans="1:25" ht="20.25" customHeight="1">
      <c r="A1" s="117" t="s">
        <v>8</v>
      </c>
      <c r="B1" s="88" t="s">
        <v>295</v>
      </c>
      <c r="C1" s="89"/>
      <c r="D1" s="89"/>
      <c r="E1" s="89"/>
      <c r="F1" s="89"/>
      <c r="G1" s="89"/>
      <c r="H1" s="89"/>
      <c r="I1" s="89"/>
      <c r="J1" s="89"/>
      <c r="K1" s="89"/>
      <c r="L1" s="89"/>
      <c r="M1" s="89"/>
      <c r="N1" s="89"/>
      <c r="O1" s="89"/>
      <c r="P1" s="89"/>
      <c r="Q1" s="89"/>
      <c r="R1" s="89"/>
      <c r="S1" s="89"/>
      <c r="T1" s="89"/>
      <c r="U1" s="89"/>
      <c r="V1" s="89"/>
      <c r="W1" s="89"/>
      <c r="X1" s="90"/>
      <c r="Y1" s="117" t="s">
        <v>9</v>
      </c>
    </row>
    <row r="2" spans="1:25" ht="119.25" customHeight="1">
      <c r="A2" s="117"/>
      <c r="B2" s="22" t="s">
        <v>148</v>
      </c>
      <c r="C2" s="22" t="s">
        <v>11</v>
      </c>
      <c r="D2" s="22" t="s">
        <v>149</v>
      </c>
      <c r="E2" s="22" t="s">
        <v>15</v>
      </c>
      <c r="F2" s="22" t="s">
        <v>114</v>
      </c>
      <c r="G2" s="22" t="s">
        <v>150</v>
      </c>
      <c r="H2" s="22" t="s">
        <v>50</v>
      </c>
      <c r="I2" s="22" t="s">
        <v>75</v>
      </c>
      <c r="J2" s="22" t="s">
        <v>47</v>
      </c>
      <c r="K2" s="22" t="s">
        <v>17</v>
      </c>
      <c r="L2" s="22" t="s">
        <v>48</v>
      </c>
      <c r="M2" s="22" t="s">
        <v>14</v>
      </c>
      <c r="N2" s="22" t="s">
        <v>18</v>
      </c>
      <c r="O2" s="22" t="s">
        <v>76</v>
      </c>
      <c r="P2" s="22" t="s">
        <v>51</v>
      </c>
      <c r="Q2" s="22" t="s">
        <v>52</v>
      </c>
      <c r="R2" s="22" t="s">
        <v>77</v>
      </c>
      <c r="S2" s="22" t="s">
        <v>19</v>
      </c>
      <c r="T2" s="22" t="s">
        <v>78</v>
      </c>
      <c r="U2" s="22" t="s">
        <v>79</v>
      </c>
      <c r="V2" s="22" t="s">
        <v>53</v>
      </c>
      <c r="W2" s="22" t="s">
        <v>13</v>
      </c>
      <c r="X2" s="22" t="s">
        <v>20</v>
      </c>
      <c r="Y2" s="117"/>
    </row>
    <row r="3" spans="1:25" ht="10.5">
      <c r="A3" s="23" t="s">
        <v>119</v>
      </c>
      <c r="B3" s="20"/>
      <c r="C3" s="20">
        <v>0.25</v>
      </c>
      <c r="D3" s="20">
        <v>43.53000000000001</v>
      </c>
      <c r="E3" s="20">
        <v>413.29</v>
      </c>
      <c r="F3" s="20">
        <v>0.14</v>
      </c>
      <c r="G3" s="20"/>
      <c r="H3" s="20">
        <v>7.82</v>
      </c>
      <c r="I3" s="20"/>
      <c r="J3" s="20">
        <v>24.750000000000004</v>
      </c>
      <c r="K3" s="20">
        <v>31.020000000000003</v>
      </c>
      <c r="L3" s="20"/>
      <c r="M3" s="20">
        <v>18.700000000000003</v>
      </c>
      <c r="N3" s="20"/>
      <c r="O3" s="20"/>
      <c r="P3" s="20">
        <v>21.37</v>
      </c>
      <c r="Q3" s="20">
        <v>36.54</v>
      </c>
      <c r="R3" s="20">
        <v>2.37</v>
      </c>
      <c r="S3" s="20">
        <v>261.57</v>
      </c>
      <c r="T3" s="20"/>
      <c r="U3" s="20">
        <v>46.57</v>
      </c>
      <c r="V3" s="20">
        <v>117.66000000000001</v>
      </c>
      <c r="W3" s="20">
        <v>97.8</v>
      </c>
      <c r="X3" s="20">
        <v>52.059999999999995</v>
      </c>
      <c r="Y3" s="20">
        <v>1175.44</v>
      </c>
    </row>
    <row r="4" spans="1:25" ht="10.5">
      <c r="A4" s="23" t="s">
        <v>120</v>
      </c>
      <c r="B4" s="20"/>
      <c r="C4" s="20"/>
      <c r="D4" s="20"/>
      <c r="E4" s="20">
        <v>0.1</v>
      </c>
      <c r="F4" s="20"/>
      <c r="G4" s="20"/>
      <c r="H4" s="20"/>
      <c r="I4" s="20"/>
      <c r="J4" s="20"/>
      <c r="K4" s="20"/>
      <c r="L4" s="20"/>
      <c r="M4" s="20"/>
      <c r="N4" s="20"/>
      <c r="O4" s="20"/>
      <c r="P4" s="20">
        <v>0.1</v>
      </c>
      <c r="Q4" s="20"/>
      <c r="R4" s="20"/>
      <c r="S4" s="20">
        <v>0.15</v>
      </c>
      <c r="T4" s="20"/>
      <c r="U4" s="20"/>
      <c r="V4" s="20"/>
      <c r="W4" s="20"/>
      <c r="X4" s="20"/>
      <c r="Y4" s="20">
        <v>0.35</v>
      </c>
    </row>
    <row r="5" spans="1:25" ht="10.5">
      <c r="A5" s="23" t="s">
        <v>121</v>
      </c>
      <c r="B5" s="20"/>
      <c r="C5" s="20"/>
      <c r="D5" s="20"/>
      <c r="E5" s="20">
        <v>1.6</v>
      </c>
      <c r="F5" s="20"/>
      <c r="G5" s="20"/>
      <c r="H5" s="20"/>
      <c r="I5" s="20"/>
      <c r="J5" s="20"/>
      <c r="K5" s="20"/>
      <c r="L5" s="20"/>
      <c r="M5" s="20"/>
      <c r="N5" s="20"/>
      <c r="O5" s="20"/>
      <c r="P5" s="20"/>
      <c r="Q5" s="20">
        <v>0.6</v>
      </c>
      <c r="R5" s="20"/>
      <c r="S5" s="20">
        <v>6</v>
      </c>
      <c r="T5" s="20"/>
      <c r="U5" s="20"/>
      <c r="V5" s="20">
        <v>0.17</v>
      </c>
      <c r="W5" s="20"/>
      <c r="X5" s="20"/>
      <c r="Y5" s="20">
        <v>8.37</v>
      </c>
    </row>
    <row r="6" spans="1:25" ht="10.5">
      <c r="A6" s="23" t="s">
        <v>122</v>
      </c>
      <c r="B6" s="20"/>
      <c r="C6" s="20"/>
      <c r="D6" s="20"/>
      <c r="E6" s="20">
        <v>0.02</v>
      </c>
      <c r="F6" s="20"/>
      <c r="G6" s="20"/>
      <c r="H6" s="20"/>
      <c r="I6" s="20"/>
      <c r="J6" s="20"/>
      <c r="K6" s="20"/>
      <c r="L6" s="20"/>
      <c r="M6" s="20"/>
      <c r="N6" s="20"/>
      <c r="O6" s="20"/>
      <c r="P6" s="20"/>
      <c r="Q6" s="20">
        <v>1.6</v>
      </c>
      <c r="R6" s="20"/>
      <c r="S6" s="20">
        <v>0.02</v>
      </c>
      <c r="T6" s="20"/>
      <c r="U6" s="20">
        <v>1</v>
      </c>
      <c r="V6" s="20"/>
      <c r="W6" s="20"/>
      <c r="X6" s="20"/>
      <c r="Y6" s="20">
        <v>2.64</v>
      </c>
    </row>
    <row r="7" spans="1:25" ht="10.5">
      <c r="A7" s="23" t="s">
        <v>123</v>
      </c>
      <c r="B7" s="20"/>
      <c r="C7" s="20"/>
      <c r="D7" s="20"/>
      <c r="E7" s="20">
        <v>33.7</v>
      </c>
      <c r="F7" s="20"/>
      <c r="G7" s="20"/>
      <c r="H7" s="20"/>
      <c r="I7" s="20"/>
      <c r="J7" s="20"/>
      <c r="K7" s="20"/>
      <c r="L7" s="20"/>
      <c r="M7" s="20"/>
      <c r="N7" s="20"/>
      <c r="O7" s="20"/>
      <c r="P7" s="20"/>
      <c r="Q7" s="20"/>
      <c r="R7" s="20"/>
      <c r="S7" s="20">
        <v>59.22</v>
      </c>
      <c r="T7" s="20"/>
      <c r="U7" s="20"/>
      <c r="V7" s="20"/>
      <c r="W7" s="20">
        <v>2</v>
      </c>
      <c r="X7" s="20"/>
      <c r="Y7" s="20">
        <v>94.92</v>
      </c>
    </row>
    <row r="8" spans="1:25" ht="10.5">
      <c r="A8" s="23" t="s">
        <v>124</v>
      </c>
      <c r="B8" s="20"/>
      <c r="C8" s="20"/>
      <c r="D8" s="20"/>
      <c r="E8" s="20">
        <v>196.34999999999997</v>
      </c>
      <c r="F8" s="20"/>
      <c r="G8" s="20"/>
      <c r="H8" s="20">
        <v>10.39</v>
      </c>
      <c r="I8" s="20">
        <v>0.25</v>
      </c>
      <c r="J8" s="20"/>
      <c r="K8" s="20"/>
      <c r="L8" s="20"/>
      <c r="M8" s="20"/>
      <c r="N8" s="20"/>
      <c r="O8" s="20"/>
      <c r="P8" s="20">
        <v>1.13</v>
      </c>
      <c r="Q8" s="20">
        <v>15.350000000000001</v>
      </c>
      <c r="R8" s="20">
        <v>0.5</v>
      </c>
      <c r="S8" s="20">
        <v>715.0800000000002</v>
      </c>
      <c r="T8" s="20">
        <v>6.890000000000001</v>
      </c>
      <c r="U8" s="20">
        <v>264.7699999999999</v>
      </c>
      <c r="V8" s="20">
        <v>47.28</v>
      </c>
      <c r="W8" s="20"/>
      <c r="X8" s="20">
        <v>16.91</v>
      </c>
      <c r="Y8" s="20">
        <v>1274.9</v>
      </c>
    </row>
    <row r="9" spans="1:25" ht="10.5">
      <c r="A9" s="23" t="s">
        <v>126</v>
      </c>
      <c r="B9" s="20"/>
      <c r="C9" s="20"/>
      <c r="D9" s="20"/>
      <c r="E9" s="20">
        <v>25.3</v>
      </c>
      <c r="F9" s="20"/>
      <c r="G9" s="20"/>
      <c r="H9" s="20"/>
      <c r="I9" s="20"/>
      <c r="J9" s="20"/>
      <c r="K9" s="20"/>
      <c r="L9" s="20"/>
      <c r="M9" s="20">
        <v>16</v>
      </c>
      <c r="N9" s="20"/>
      <c r="O9" s="20"/>
      <c r="P9" s="20"/>
      <c r="Q9" s="20">
        <v>25</v>
      </c>
      <c r="R9" s="20"/>
      <c r="S9" s="20">
        <v>181.01999999999998</v>
      </c>
      <c r="T9" s="20"/>
      <c r="U9" s="20">
        <v>30.6</v>
      </c>
      <c r="V9" s="20">
        <v>32.96</v>
      </c>
      <c r="W9" s="20"/>
      <c r="X9" s="20"/>
      <c r="Y9" s="20">
        <v>310.88</v>
      </c>
    </row>
    <row r="10" spans="1:25" ht="10.5">
      <c r="A10" s="23" t="s">
        <v>128</v>
      </c>
      <c r="B10" s="20"/>
      <c r="C10" s="20"/>
      <c r="D10" s="20"/>
      <c r="E10" s="20">
        <v>66.39999999999999</v>
      </c>
      <c r="F10" s="20"/>
      <c r="G10" s="20"/>
      <c r="H10" s="20"/>
      <c r="I10" s="20"/>
      <c r="J10" s="20"/>
      <c r="K10" s="20"/>
      <c r="L10" s="20"/>
      <c r="M10" s="20"/>
      <c r="N10" s="20"/>
      <c r="O10" s="20"/>
      <c r="P10" s="20"/>
      <c r="Q10" s="20">
        <v>0.6</v>
      </c>
      <c r="R10" s="20"/>
      <c r="S10" s="20">
        <v>38.92</v>
      </c>
      <c r="T10" s="20">
        <v>3</v>
      </c>
      <c r="U10" s="20"/>
      <c r="V10" s="20">
        <v>0.17</v>
      </c>
      <c r="W10" s="20">
        <v>1.5</v>
      </c>
      <c r="X10" s="20">
        <v>4</v>
      </c>
      <c r="Y10" s="20">
        <v>114.58999999999999</v>
      </c>
    </row>
    <row r="11" spans="1:25" ht="10.5">
      <c r="A11" s="23" t="s">
        <v>129</v>
      </c>
      <c r="B11" s="20"/>
      <c r="C11" s="20"/>
      <c r="D11" s="20"/>
      <c r="E11" s="20"/>
      <c r="F11" s="20"/>
      <c r="G11" s="20"/>
      <c r="H11" s="20"/>
      <c r="I11" s="20"/>
      <c r="J11" s="20"/>
      <c r="K11" s="20"/>
      <c r="L11" s="20"/>
      <c r="M11" s="20"/>
      <c r="N11" s="20"/>
      <c r="O11" s="20"/>
      <c r="P11" s="20"/>
      <c r="Q11" s="20"/>
      <c r="R11" s="20"/>
      <c r="S11" s="20">
        <v>2.5</v>
      </c>
      <c r="T11" s="20"/>
      <c r="U11" s="20"/>
      <c r="V11" s="20"/>
      <c r="W11" s="20"/>
      <c r="X11" s="20"/>
      <c r="Y11" s="20">
        <v>2.5</v>
      </c>
    </row>
    <row r="12" spans="1:25" ht="10.5">
      <c r="A12" s="23" t="s">
        <v>130</v>
      </c>
      <c r="B12" s="20"/>
      <c r="C12" s="20"/>
      <c r="D12" s="20"/>
      <c r="E12" s="20">
        <v>84.54</v>
      </c>
      <c r="F12" s="20"/>
      <c r="G12" s="20"/>
      <c r="H12" s="20"/>
      <c r="I12" s="20"/>
      <c r="J12" s="20"/>
      <c r="K12" s="20">
        <v>3.21</v>
      </c>
      <c r="L12" s="20"/>
      <c r="M12" s="20">
        <v>5</v>
      </c>
      <c r="N12" s="20"/>
      <c r="O12" s="20"/>
      <c r="P12" s="20"/>
      <c r="Q12" s="20">
        <v>4.5</v>
      </c>
      <c r="R12" s="20"/>
      <c r="S12" s="20">
        <v>169.14999999999998</v>
      </c>
      <c r="T12" s="20"/>
      <c r="U12" s="20">
        <v>18</v>
      </c>
      <c r="V12" s="20">
        <v>36.099999999999994</v>
      </c>
      <c r="W12" s="20"/>
      <c r="X12" s="20">
        <v>4</v>
      </c>
      <c r="Y12" s="20">
        <v>324.5</v>
      </c>
    </row>
    <row r="13" spans="1:25" ht="10.5">
      <c r="A13" s="23" t="s">
        <v>131</v>
      </c>
      <c r="B13" s="20"/>
      <c r="C13" s="20"/>
      <c r="D13" s="20"/>
      <c r="E13" s="20">
        <v>562.7800000000001</v>
      </c>
      <c r="F13" s="20">
        <v>3.2</v>
      </c>
      <c r="G13" s="20"/>
      <c r="H13" s="20">
        <v>17.66</v>
      </c>
      <c r="I13" s="20"/>
      <c r="J13" s="20"/>
      <c r="K13" s="20"/>
      <c r="L13" s="20"/>
      <c r="M13" s="20"/>
      <c r="N13" s="20"/>
      <c r="O13" s="20"/>
      <c r="P13" s="20">
        <v>76.53</v>
      </c>
      <c r="Q13" s="20">
        <v>21.92</v>
      </c>
      <c r="R13" s="20"/>
      <c r="S13" s="20">
        <v>1199.8499999999997</v>
      </c>
      <c r="T13" s="20"/>
      <c r="U13" s="20">
        <v>120.74999999999999</v>
      </c>
      <c r="V13" s="20">
        <v>20.439999999999998</v>
      </c>
      <c r="W13" s="20"/>
      <c r="X13" s="20">
        <v>9.2</v>
      </c>
      <c r="Y13" s="20">
        <v>2032.3299999999997</v>
      </c>
    </row>
    <row r="14" spans="1:25" ht="10.5">
      <c r="A14" s="23" t="s">
        <v>132</v>
      </c>
      <c r="B14" s="20"/>
      <c r="C14" s="20"/>
      <c r="D14" s="20"/>
      <c r="E14" s="20">
        <v>9.950000000000001</v>
      </c>
      <c r="F14" s="20"/>
      <c r="G14" s="20"/>
      <c r="H14" s="20"/>
      <c r="I14" s="20"/>
      <c r="J14" s="20"/>
      <c r="K14" s="20"/>
      <c r="L14" s="20"/>
      <c r="M14" s="20">
        <v>2.0300000000000002</v>
      </c>
      <c r="N14" s="20"/>
      <c r="O14" s="20"/>
      <c r="P14" s="20">
        <v>0.8</v>
      </c>
      <c r="Q14" s="20">
        <v>2</v>
      </c>
      <c r="R14" s="20"/>
      <c r="S14" s="20">
        <v>4.96</v>
      </c>
      <c r="T14" s="20">
        <v>1.53</v>
      </c>
      <c r="U14" s="20"/>
      <c r="V14" s="20">
        <v>119</v>
      </c>
      <c r="W14" s="20"/>
      <c r="X14" s="20">
        <v>1.1</v>
      </c>
      <c r="Y14" s="20">
        <v>141.37</v>
      </c>
    </row>
    <row r="15" spans="1:25" ht="10.5">
      <c r="A15" s="23" t="s">
        <v>133</v>
      </c>
      <c r="B15" s="20"/>
      <c r="C15" s="20"/>
      <c r="D15" s="20"/>
      <c r="E15" s="20">
        <v>20.060000000000002</v>
      </c>
      <c r="F15" s="20"/>
      <c r="G15" s="20"/>
      <c r="H15" s="20"/>
      <c r="I15" s="20"/>
      <c r="J15" s="20"/>
      <c r="K15" s="20"/>
      <c r="L15" s="20"/>
      <c r="M15" s="20"/>
      <c r="N15" s="20"/>
      <c r="O15" s="20"/>
      <c r="P15" s="20"/>
      <c r="Q15" s="20"/>
      <c r="R15" s="20"/>
      <c r="S15" s="20">
        <v>8.7</v>
      </c>
      <c r="T15" s="20"/>
      <c r="U15" s="20"/>
      <c r="V15" s="20"/>
      <c r="W15" s="20"/>
      <c r="X15" s="20"/>
      <c r="Y15" s="20">
        <v>28.76</v>
      </c>
    </row>
    <row r="16" spans="1:25" ht="10.5">
      <c r="A16" s="23" t="s">
        <v>134</v>
      </c>
      <c r="B16" s="20"/>
      <c r="C16" s="20"/>
      <c r="D16" s="20"/>
      <c r="E16" s="20">
        <v>186.54000000000002</v>
      </c>
      <c r="F16" s="20">
        <v>25.330000000000002</v>
      </c>
      <c r="G16" s="20"/>
      <c r="H16" s="20">
        <v>3.62</v>
      </c>
      <c r="I16" s="20"/>
      <c r="J16" s="20"/>
      <c r="K16" s="20"/>
      <c r="L16" s="20"/>
      <c r="M16" s="20">
        <v>4.7</v>
      </c>
      <c r="N16" s="20"/>
      <c r="O16" s="20"/>
      <c r="P16" s="20">
        <v>6.26</v>
      </c>
      <c r="Q16" s="20">
        <v>8.96</v>
      </c>
      <c r="R16" s="20"/>
      <c r="S16" s="20">
        <v>152.85</v>
      </c>
      <c r="T16" s="20"/>
      <c r="U16" s="20"/>
      <c r="V16" s="20">
        <v>13.9</v>
      </c>
      <c r="W16" s="20">
        <v>10.8</v>
      </c>
      <c r="X16" s="20">
        <v>15.96</v>
      </c>
      <c r="Y16" s="20">
        <v>428.91999999999996</v>
      </c>
    </row>
    <row r="17" spans="1:25" ht="10.5">
      <c r="A17" s="23" t="s">
        <v>135</v>
      </c>
      <c r="B17" s="20"/>
      <c r="C17" s="20"/>
      <c r="D17" s="20"/>
      <c r="E17" s="20">
        <v>152.31000000000003</v>
      </c>
      <c r="F17" s="20"/>
      <c r="G17" s="20"/>
      <c r="H17" s="20">
        <v>0.9</v>
      </c>
      <c r="I17" s="20"/>
      <c r="J17" s="20"/>
      <c r="K17" s="20"/>
      <c r="L17" s="20"/>
      <c r="M17" s="20"/>
      <c r="N17" s="20"/>
      <c r="O17" s="20"/>
      <c r="P17" s="20"/>
      <c r="Q17" s="20"/>
      <c r="R17" s="20"/>
      <c r="S17" s="20">
        <v>402.13</v>
      </c>
      <c r="T17" s="20"/>
      <c r="U17" s="20">
        <v>44.46</v>
      </c>
      <c r="V17" s="20">
        <v>5.91</v>
      </c>
      <c r="W17" s="20"/>
      <c r="X17" s="20">
        <v>4.8</v>
      </c>
      <c r="Y17" s="20">
        <v>610.51</v>
      </c>
    </row>
    <row r="18" spans="1:25" ht="10.5">
      <c r="A18" s="23" t="s">
        <v>136</v>
      </c>
      <c r="B18" s="20"/>
      <c r="C18" s="20"/>
      <c r="D18" s="20"/>
      <c r="E18" s="20">
        <v>19.5</v>
      </c>
      <c r="F18" s="20"/>
      <c r="G18" s="20"/>
      <c r="H18" s="20"/>
      <c r="I18" s="20"/>
      <c r="J18" s="20"/>
      <c r="K18" s="20"/>
      <c r="L18" s="20"/>
      <c r="M18" s="20">
        <v>0.5</v>
      </c>
      <c r="N18" s="20"/>
      <c r="O18" s="20"/>
      <c r="P18" s="20"/>
      <c r="Q18" s="20"/>
      <c r="R18" s="20"/>
      <c r="S18" s="20"/>
      <c r="T18" s="20"/>
      <c r="U18" s="20"/>
      <c r="V18" s="20"/>
      <c r="W18" s="20"/>
      <c r="X18" s="20"/>
      <c r="Y18" s="20">
        <v>20</v>
      </c>
    </row>
    <row r="19" spans="1:25" ht="10.5">
      <c r="A19" s="23" t="s">
        <v>137</v>
      </c>
      <c r="B19" s="20"/>
      <c r="C19" s="20"/>
      <c r="D19" s="20"/>
      <c r="E19" s="20">
        <v>87.64999999999999</v>
      </c>
      <c r="F19" s="20"/>
      <c r="G19" s="20"/>
      <c r="H19" s="20">
        <v>21.56</v>
      </c>
      <c r="I19" s="20"/>
      <c r="J19" s="20"/>
      <c r="K19" s="20"/>
      <c r="L19" s="20"/>
      <c r="M19" s="20"/>
      <c r="N19" s="20"/>
      <c r="O19" s="20"/>
      <c r="P19" s="20">
        <v>7.75</v>
      </c>
      <c r="Q19" s="20">
        <v>42.52</v>
      </c>
      <c r="R19" s="20"/>
      <c r="S19" s="20">
        <v>607.7400000000002</v>
      </c>
      <c r="T19" s="20"/>
      <c r="U19" s="20">
        <v>33.980000000000004</v>
      </c>
      <c r="V19" s="20">
        <v>5.5</v>
      </c>
      <c r="W19" s="20"/>
      <c r="X19" s="20">
        <v>5.35</v>
      </c>
      <c r="Y19" s="20">
        <v>812.0500000000003</v>
      </c>
    </row>
    <row r="20" spans="1:25" ht="10.5">
      <c r="A20" s="23" t="s">
        <v>138</v>
      </c>
      <c r="B20" s="20"/>
      <c r="C20" s="20"/>
      <c r="D20" s="20"/>
      <c r="E20" s="20">
        <v>42.93</v>
      </c>
      <c r="F20" s="20"/>
      <c r="G20" s="20"/>
      <c r="H20" s="20"/>
      <c r="I20" s="20"/>
      <c r="J20" s="20"/>
      <c r="K20" s="20"/>
      <c r="L20" s="20"/>
      <c r="M20" s="20"/>
      <c r="N20" s="20"/>
      <c r="O20" s="20"/>
      <c r="P20" s="20"/>
      <c r="Q20" s="20"/>
      <c r="R20" s="20"/>
      <c r="S20" s="20">
        <v>320.23</v>
      </c>
      <c r="T20" s="20">
        <v>7.58</v>
      </c>
      <c r="U20" s="20">
        <v>40.7</v>
      </c>
      <c r="V20" s="20">
        <v>14.34</v>
      </c>
      <c r="W20" s="20"/>
      <c r="X20" s="20">
        <v>8.94</v>
      </c>
      <c r="Y20" s="20">
        <v>434.71999999999997</v>
      </c>
    </row>
    <row r="21" spans="1:25" ht="10.5">
      <c r="A21" s="23" t="s">
        <v>139</v>
      </c>
      <c r="B21" s="20"/>
      <c r="C21" s="20"/>
      <c r="D21" s="20"/>
      <c r="E21" s="20">
        <v>282.45</v>
      </c>
      <c r="F21" s="20">
        <v>1.96</v>
      </c>
      <c r="G21" s="20"/>
      <c r="H21" s="20">
        <v>15.8</v>
      </c>
      <c r="I21" s="20">
        <v>1.21</v>
      </c>
      <c r="J21" s="20"/>
      <c r="K21" s="20">
        <v>37.17</v>
      </c>
      <c r="L21" s="20"/>
      <c r="M21" s="20"/>
      <c r="N21" s="20"/>
      <c r="O21" s="20"/>
      <c r="P21" s="20">
        <v>14</v>
      </c>
      <c r="Q21" s="20">
        <v>6.3</v>
      </c>
      <c r="R21" s="20">
        <v>0.81</v>
      </c>
      <c r="S21" s="20">
        <v>759.5600000000003</v>
      </c>
      <c r="T21" s="20">
        <v>2</v>
      </c>
      <c r="U21" s="20">
        <v>79.19000000000001</v>
      </c>
      <c r="V21" s="20">
        <v>50.62</v>
      </c>
      <c r="W21" s="20">
        <v>2.9299999999999997</v>
      </c>
      <c r="X21" s="20">
        <v>47.21</v>
      </c>
      <c r="Y21" s="20">
        <v>1301.2100000000003</v>
      </c>
    </row>
    <row r="22" spans="1:25" ht="10.5">
      <c r="A22" s="23" t="s">
        <v>140</v>
      </c>
      <c r="B22" s="20">
        <v>0.47</v>
      </c>
      <c r="C22" s="20"/>
      <c r="D22" s="20"/>
      <c r="E22" s="20">
        <v>261.81000000000006</v>
      </c>
      <c r="F22" s="20"/>
      <c r="G22" s="20"/>
      <c r="H22" s="20">
        <v>24.99</v>
      </c>
      <c r="I22" s="20"/>
      <c r="J22" s="20"/>
      <c r="K22" s="20"/>
      <c r="L22" s="20"/>
      <c r="M22" s="20"/>
      <c r="N22" s="20"/>
      <c r="O22" s="20"/>
      <c r="P22" s="20">
        <v>8.5</v>
      </c>
      <c r="Q22" s="20">
        <v>1.5</v>
      </c>
      <c r="R22" s="20"/>
      <c r="S22" s="20">
        <v>377.12</v>
      </c>
      <c r="T22" s="20">
        <v>3.8</v>
      </c>
      <c r="U22" s="20">
        <v>10.6</v>
      </c>
      <c r="V22" s="20">
        <v>6</v>
      </c>
      <c r="W22" s="20"/>
      <c r="X22" s="20">
        <v>15.8</v>
      </c>
      <c r="Y22" s="20">
        <v>710.59</v>
      </c>
    </row>
    <row r="23" spans="1:25" ht="10.5">
      <c r="A23" s="23" t="s">
        <v>141</v>
      </c>
      <c r="B23" s="20"/>
      <c r="C23" s="20"/>
      <c r="D23" s="20"/>
      <c r="E23" s="20">
        <v>248.55</v>
      </c>
      <c r="F23" s="20"/>
      <c r="G23" s="20">
        <v>1.5</v>
      </c>
      <c r="H23" s="20">
        <v>12.69</v>
      </c>
      <c r="I23" s="20"/>
      <c r="J23" s="20"/>
      <c r="K23" s="20">
        <v>24.35</v>
      </c>
      <c r="L23" s="20">
        <v>0.5</v>
      </c>
      <c r="M23" s="20">
        <v>12.08</v>
      </c>
      <c r="N23" s="20">
        <v>29.83</v>
      </c>
      <c r="O23" s="20"/>
      <c r="P23" s="20">
        <v>3.1799999999999997</v>
      </c>
      <c r="Q23" s="20">
        <v>21.37</v>
      </c>
      <c r="R23" s="20"/>
      <c r="S23" s="20">
        <v>434.3899999999999</v>
      </c>
      <c r="T23" s="20"/>
      <c r="U23" s="20">
        <v>47.97</v>
      </c>
      <c r="V23" s="20">
        <v>22.4</v>
      </c>
      <c r="W23" s="20">
        <v>206.68999999999997</v>
      </c>
      <c r="X23" s="20">
        <v>11.7</v>
      </c>
      <c r="Y23" s="20">
        <v>1077.1999999999998</v>
      </c>
    </row>
    <row r="24" spans="1:25" ht="10.5">
      <c r="A24" s="23" t="s">
        <v>142</v>
      </c>
      <c r="B24" s="20"/>
      <c r="C24" s="20"/>
      <c r="D24" s="20"/>
      <c r="E24" s="20">
        <v>87.66000000000001</v>
      </c>
      <c r="F24" s="20"/>
      <c r="G24" s="20"/>
      <c r="H24" s="20">
        <v>7.829999999999999</v>
      </c>
      <c r="I24" s="20"/>
      <c r="J24" s="20"/>
      <c r="K24" s="20"/>
      <c r="L24" s="20"/>
      <c r="M24" s="20"/>
      <c r="N24" s="20"/>
      <c r="O24" s="20">
        <v>3.56</v>
      </c>
      <c r="P24" s="20"/>
      <c r="Q24" s="20">
        <v>3.9299999999999997</v>
      </c>
      <c r="R24" s="20"/>
      <c r="S24" s="20">
        <v>165.97</v>
      </c>
      <c r="T24" s="20">
        <v>1.81</v>
      </c>
      <c r="U24" s="20">
        <v>2.8</v>
      </c>
      <c r="V24" s="20"/>
      <c r="W24" s="20">
        <v>1</v>
      </c>
      <c r="X24" s="20">
        <v>35.42</v>
      </c>
      <c r="Y24" s="20">
        <v>309.9800000000001</v>
      </c>
    </row>
    <row r="25" spans="1:25" ht="10.5">
      <c r="A25" s="23" t="s">
        <v>143</v>
      </c>
      <c r="B25" s="20"/>
      <c r="C25" s="20"/>
      <c r="D25" s="20"/>
      <c r="E25" s="20">
        <v>226.78999999999996</v>
      </c>
      <c r="F25" s="20"/>
      <c r="G25" s="20"/>
      <c r="H25" s="20">
        <v>1.7</v>
      </c>
      <c r="I25" s="20"/>
      <c r="J25" s="20"/>
      <c r="K25" s="20"/>
      <c r="L25" s="20"/>
      <c r="M25" s="20"/>
      <c r="N25" s="20"/>
      <c r="O25" s="20"/>
      <c r="P25" s="20"/>
      <c r="Q25" s="20"/>
      <c r="R25" s="20"/>
      <c r="S25" s="20">
        <v>319.92</v>
      </c>
      <c r="T25" s="20">
        <v>8.280000000000001</v>
      </c>
      <c r="U25" s="20">
        <v>3.5</v>
      </c>
      <c r="V25" s="20">
        <v>31.400000000000002</v>
      </c>
      <c r="W25" s="20">
        <v>2.75</v>
      </c>
      <c r="X25" s="20"/>
      <c r="Y25" s="20">
        <v>594.3399999999999</v>
      </c>
    </row>
    <row r="26" spans="1:25" ht="10.5">
      <c r="A26" s="23" t="s">
        <v>144</v>
      </c>
      <c r="B26" s="20"/>
      <c r="C26" s="20"/>
      <c r="D26" s="20"/>
      <c r="E26" s="20">
        <v>99.04</v>
      </c>
      <c r="F26" s="20"/>
      <c r="G26" s="20"/>
      <c r="H26" s="20">
        <v>2</v>
      </c>
      <c r="I26" s="20"/>
      <c r="J26" s="20"/>
      <c r="K26" s="20"/>
      <c r="L26" s="20"/>
      <c r="M26" s="20"/>
      <c r="N26" s="20"/>
      <c r="O26" s="20"/>
      <c r="P26" s="20"/>
      <c r="Q26" s="20"/>
      <c r="R26" s="20"/>
      <c r="S26" s="20">
        <v>203.21</v>
      </c>
      <c r="T26" s="20"/>
      <c r="U26" s="20">
        <v>13.469999999999999</v>
      </c>
      <c r="V26" s="20"/>
      <c r="W26" s="20"/>
      <c r="X26" s="20">
        <v>1.71</v>
      </c>
      <c r="Y26" s="20">
        <v>319.43</v>
      </c>
    </row>
    <row r="27" spans="1:25" ht="10.5">
      <c r="A27" s="23" t="s">
        <v>145</v>
      </c>
      <c r="B27" s="20"/>
      <c r="C27" s="20"/>
      <c r="D27" s="20"/>
      <c r="E27" s="20">
        <v>4.6</v>
      </c>
      <c r="F27" s="20"/>
      <c r="G27" s="20"/>
      <c r="H27" s="20"/>
      <c r="I27" s="20"/>
      <c r="J27" s="20"/>
      <c r="K27" s="20"/>
      <c r="L27" s="20"/>
      <c r="M27" s="20"/>
      <c r="N27" s="20"/>
      <c r="O27" s="20"/>
      <c r="P27" s="20"/>
      <c r="Q27" s="20"/>
      <c r="R27" s="20"/>
      <c r="S27" s="20">
        <v>11.3</v>
      </c>
      <c r="T27" s="20"/>
      <c r="U27" s="20">
        <v>15</v>
      </c>
      <c r="V27" s="20">
        <v>1.6</v>
      </c>
      <c r="W27" s="20"/>
      <c r="X27" s="20"/>
      <c r="Y27" s="20">
        <v>32.5</v>
      </c>
    </row>
    <row r="28" spans="1:25" ht="10.5">
      <c r="A28" s="23" t="s">
        <v>146</v>
      </c>
      <c r="B28" s="20"/>
      <c r="C28" s="20"/>
      <c r="D28" s="20"/>
      <c r="E28" s="20">
        <v>213.74</v>
      </c>
      <c r="F28" s="20"/>
      <c r="G28" s="20"/>
      <c r="H28" s="20">
        <v>1.24</v>
      </c>
      <c r="I28" s="20"/>
      <c r="J28" s="20"/>
      <c r="K28" s="20">
        <v>0.63</v>
      </c>
      <c r="L28" s="20"/>
      <c r="M28" s="20"/>
      <c r="N28" s="20">
        <v>19.5</v>
      </c>
      <c r="O28" s="20"/>
      <c r="P28" s="20"/>
      <c r="Q28" s="20">
        <v>2.2199999999999998</v>
      </c>
      <c r="R28" s="20"/>
      <c r="S28" s="20">
        <v>329.28000000000003</v>
      </c>
      <c r="T28" s="20">
        <v>18.7</v>
      </c>
      <c r="U28" s="20">
        <v>2.25</v>
      </c>
      <c r="V28" s="20">
        <v>52.81</v>
      </c>
      <c r="W28" s="20">
        <v>70.78</v>
      </c>
      <c r="X28" s="20">
        <v>27.44</v>
      </c>
      <c r="Y28" s="20">
        <v>738.5900000000001</v>
      </c>
    </row>
    <row r="29" spans="1:25" ht="10.5">
      <c r="A29" s="23" t="s">
        <v>147</v>
      </c>
      <c r="B29" s="20"/>
      <c r="C29" s="20"/>
      <c r="D29" s="20"/>
      <c r="E29" s="20">
        <v>46.2</v>
      </c>
      <c r="F29" s="20">
        <v>3.2</v>
      </c>
      <c r="G29" s="20"/>
      <c r="H29" s="20"/>
      <c r="I29" s="20"/>
      <c r="J29" s="20"/>
      <c r="K29" s="20"/>
      <c r="L29" s="20"/>
      <c r="M29" s="20"/>
      <c r="N29" s="20"/>
      <c r="O29" s="20"/>
      <c r="P29" s="20"/>
      <c r="Q29" s="20">
        <v>8</v>
      </c>
      <c r="R29" s="20"/>
      <c r="S29" s="20">
        <v>52.59</v>
      </c>
      <c r="T29" s="20">
        <v>33.45</v>
      </c>
      <c r="U29" s="20">
        <v>33</v>
      </c>
      <c r="V29" s="20">
        <v>8.7</v>
      </c>
      <c r="W29" s="20"/>
      <c r="X29" s="20"/>
      <c r="Y29" s="20">
        <v>185.14</v>
      </c>
    </row>
    <row r="30" spans="1:25" ht="10.5">
      <c r="A30" s="39" t="s">
        <v>291</v>
      </c>
      <c r="B30" s="29">
        <v>0.47</v>
      </c>
      <c r="C30" s="29">
        <v>0.25</v>
      </c>
      <c r="D30" s="29">
        <v>43.53000000000001</v>
      </c>
      <c r="E30" s="29">
        <v>3373.8599999999997</v>
      </c>
      <c r="F30" s="29">
        <v>33.830000000000005</v>
      </c>
      <c r="G30" s="29">
        <v>1.5</v>
      </c>
      <c r="H30" s="29">
        <v>128.2</v>
      </c>
      <c r="I30" s="29">
        <v>1.46</v>
      </c>
      <c r="J30" s="29">
        <v>24.750000000000004</v>
      </c>
      <c r="K30" s="29">
        <v>96.38</v>
      </c>
      <c r="L30" s="29">
        <v>0.5</v>
      </c>
      <c r="M30" s="29">
        <v>59.010000000000005</v>
      </c>
      <c r="N30" s="29">
        <v>49.33</v>
      </c>
      <c r="O30" s="29">
        <v>3.56</v>
      </c>
      <c r="P30" s="29">
        <v>139.62</v>
      </c>
      <c r="Q30" s="29">
        <v>202.91000000000003</v>
      </c>
      <c r="R30" s="29">
        <v>3.68</v>
      </c>
      <c r="S30" s="29">
        <v>6783.43</v>
      </c>
      <c r="T30" s="29">
        <v>87.04</v>
      </c>
      <c r="U30" s="29">
        <v>808.6100000000001</v>
      </c>
      <c r="V30" s="29">
        <v>586.96</v>
      </c>
      <c r="W30" s="29">
        <v>396.25</v>
      </c>
      <c r="X30" s="29">
        <v>261.6</v>
      </c>
      <c r="Y30" s="29">
        <v>13086.73</v>
      </c>
    </row>
  </sheetData>
  <sheetProtection/>
  <mergeCells count="3">
    <mergeCell ref="B1:X1"/>
    <mergeCell ref="A1:A2"/>
    <mergeCell ref="Y1:Y2"/>
  </mergeCells>
  <printOptions horizontalCentered="1"/>
  <pageMargins left="0.11811023622047245" right="0.11811023622047245" top="1.3385826771653544" bottom="0.7480314960629921" header="0.31496062992125984" footer="0.31496062992125984"/>
  <pageSetup horizontalDpi="600" verticalDpi="600" orientation="landscape" paperSize="9" r:id="rId2"/>
  <headerFooter>
    <oddHeader xml:space="preserve">&amp;L                       &amp;G&amp;C&amp;"Verdana,Negrita"SUPERFICIE COMUNAL DE CE&amp;12PAJES BLANCOS DE VINIFICACIÓN (ha)
REGIÓN DEL MAULE&amp;RCUADRO N° 17     </oddHeader>
    <oddFooter>&amp;L                        Catastro 2010
                        &amp;G</oddFooter>
  </headerFooter>
  <legacyDrawingHF r:id="rId1"/>
</worksheet>
</file>

<file path=xl/worksheets/sheet21.xml><?xml version="1.0" encoding="utf-8"?>
<worksheet xmlns="http://schemas.openxmlformats.org/spreadsheetml/2006/main" xmlns:r="http://schemas.openxmlformats.org/officeDocument/2006/relationships">
  <dimension ref="A1:AH32"/>
  <sheetViews>
    <sheetView zoomScalePageLayoutView="0" workbookViewId="0" topLeftCell="A1">
      <selection activeCell="A1" sqref="A1:A2"/>
    </sheetView>
  </sheetViews>
  <sheetFormatPr defaultColWidth="11.421875" defaultRowHeight="15"/>
  <cols>
    <col min="1" max="1" width="11.8515625" style="21" bestFit="1" customWidth="1"/>
    <col min="2" max="2" width="6.421875" style="21" bestFit="1" customWidth="1"/>
    <col min="3" max="3" width="3.8515625" style="21" bestFit="1" customWidth="1"/>
    <col min="4" max="5" width="4.7109375" style="21" bestFit="1" customWidth="1"/>
    <col min="6" max="6" width="6.421875" style="21" bestFit="1" customWidth="1"/>
    <col min="7" max="7" width="8.140625" style="21" bestFit="1" customWidth="1"/>
    <col min="8" max="8" width="6.421875" style="21" bestFit="1" customWidth="1"/>
    <col min="9" max="9" width="7.28125" style="21" bestFit="1" customWidth="1"/>
    <col min="10" max="10" width="5.57421875" style="21" bestFit="1" customWidth="1"/>
    <col min="11" max="11" width="6.421875" style="21" bestFit="1" customWidth="1"/>
    <col min="12" max="12" width="4.7109375" style="21" bestFit="1" customWidth="1"/>
    <col min="13" max="13" width="5.57421875" style="21" bestFit="1" customWidth="1"/>
    <col min="14" max="14" width="3.8515625" style="21" bestFit="1" customWidth="1"/>
    <col min="15" max="15" width="4.7109375" style="21" bestFit="1" customWidth="1"/>
    <col min="16" max="16" width="5.57421875" style="21" bestFit="1" customWidth="1"/>
    <col min="17" max="17" width="4.7109375" style="21" bestFit="1" customWidth="1"/>
    <col min="18" max="18" width="7.28125" style="21" bestFit="1" customWidth="1"/>
    <col min="19" max="20" width="5.57421875" style="21" bestFit="1" customWidth="1"/>
    <col min="21" max="21" width="7.28125" style="21" bestFit="1" customWidth="1"/>
    <col min="22" max="22" width="6.421875" style="21" bestFit="1" customWidth="1"/>
    <col min="23" max="23" width="5.57421875" style="21" bestFit="1" customWidth="1"/>
    <col min="24" max="24" width="6.421875" style="21" bestFit="1" customWidth="1"/>
    <col min="25" max="25" width="4.7109375" style="21" bestFit="1" customWidth="1"/>
    <col min="26" max="26" width="5.57421875" style="21" bestFit="1" customWidth="1"/>
    <col min="27" max="27" width="7.28125" style="21" bestFit="1" customWidth="1"/>
    <col min="28" max="28" width="3.8515625" style="21" bestFit="1" customWidth="1"/>
    <col min="29" max="29" width="5.57421875" style="21" bestFit="1" customWidth="1"/>
    <col min="30" max="30" width="7.28125" style="21" bestFit="1" customWidth="1"/>
    <col min="31" max="31" width="3.8515625" style="21" bestFit="1" customWidth="1"/>
    <col min="32" max="32" width="4.7109375" style="21" bestFit="1" customWidth="1"/>
    <col min="33" max="33" width="2.57421875" style="21" bestFit="1" customWidth="1"/>
    <col min="34" max="34" width="8.140625" style="21" bestFit="1" customWidth="1"/>
    <col min="35" max="16384" width="11.421875" style="21" customWidth="1"/>
  </cols>
  <sheetData>
    <row r="1" spans="1:34" ht="21.75" customHeight="1">
      <c r="A1" s="117" t="s">
        <v>8</v>
      </c>
      <c r="B1" s="91" t="s">
        <v>289</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3"/>
      <c r="AH1" s="118" t="s">
        <v>9</v>
      </c>
    </row>
    <row r="2" spans="1:34" ht="102.75" customHeight="1">
      <c r="A2" s="117"/>
      <c r="B2" s="19" t="s">
        <v>22</v>
      </c>
      <c r="C2" s="19" t="s">
        <v>151</v>
      </c>
      <c r="D2" s="19" t="s">
        <v>152</v>
      </c>
      <c r="E2" s="19" t="s">
        <v>153</v>
      </c>
      <c r="F2" s="19" t="s">
        <v>23</v>
      </c>
      <c r="G2" s="19" t="s">
        <v>24</v>
      </c>
      <c r="H2" s="19" t="s">
        <v>115</v>
      </c>
      <c r="I2" s="19" t="s">
        <v>25</v>
      </c>
      <c r="J2" s="19" t="s">
        <v>154</v>
      </c>
      <c r="K2" s="19" t="s">
        <v>26</v>
      </c>
      <c r="L2" s="19" t="s">
        <v>155</v>
      </c>
      <c r="M2" s="19" t="s">
        <v>80</v>
      </c>
      <c r="N2" s="19" t="s">
        <v>156</v>
      </c>
      <c r="O2" s="19" t="s">
        <v>157</v>
      </c>
      <c r="P2" s="19" t="s">
        <v>27</v>
      </c>
      <c r="Q2" s="19" t="s">
        <v>158</v>
      </c>
      <c r="R2" s="19" t="s">
        <v>28</v>
      </c>
      <c r="S2" s="19" t="s">
        <v>29</v>
      </c>
      <c r="T2" s="19" t="s">
        <v>30</v>
      </c>
      <c r="U2" s="19" t="s">
        <v>31</v>
      </c>
      <c r="V2" s="19" t="s">
        <v>54</v>
      </c>
      <c r="W2" s="19" t="s">
        <v>55</v>
      </c>
      <c r="X2" s="19" t="s">
        <v>32</v>
      </c>
      <c r="Y2" s="19" t="s">
        <v>159</v>
      </c>
      <c r="Z2" s="19" t="s">
        <v>33</v>
      </c>
      <c r="AA2" s="19" t="s">
        <v>34</v>
      </c>
      <c r="AB2" s="19" t="s">
        <v>116</v>
      </c>
      <c r="AC2" s="19" t="s">
        <v>82</v>
      </c>
      <c r="AD2" s="19" t="s">
        <v>35</v>
      </c>
      <c r="AE2" s="19" t="s">
        <v>160</v>
      </c>
      <c r="AF2" s="19" t="s">
        <v>117</v>
      </c>
      <c r="AG2" s="19" t="s">
        <v>118</v>
      </c>
      <c r="AH2" s="118"/>
    </row>
    <row r="3" spans="1:34" ht="10.5">
      <c r="A3" s="32" t="s">
        <v>119</v>
      </c>
      <c r="B3" s="20">
        <v>0.06</v>
      </c>
      <c r="C3" s="20">
        <v>2.5</v>
      </c>
      <c r="D3" s="20"/>
      <c r="E3" s="20"/>
      <c r="F3" s="20">
        <v>19.5</v>
      </c>
      <c r="G3" s="20">
        <v>1017.6300000000003</v>
      </c>
      <c r="H3" s="20">
        <v>149.65999999999997</v>
      </c>
      <c r="I3" s="20">
        <v>200.22999999999996</v>
      </c>
      <c r="J3" s="20">
        <v>44.75</v>
      </c>
      <c r="K3" s="20">
        <v>35.99</v>
      </c>
      <c r="L3" s="20"/>
      <c r="M3" s="20">
        <v>3.86</v>
      </c>
      <c r="N3" s="20"/>
      <c r="O3" s="20"/>
      <c r="P3" s="20">
        <v>0.1</v>
      </c>
      <c r="Q3" s="20"/>
      <c r="R3" s="20">
        <v>136.82000000000002</v>
      </c>
      <c r="S3" s="20">
        <v>5.0200000000000005</v>
      </c>
      <c r="T3" s="20"/>
      <c r="U3" s="20">
        <v>1422.7400000000005</v>
      </c>
      <c r="V3" s="20">
        <v>25.740000000000002</v>
      </c>
      <c r="W3" s="20">
        <v>12.690000000000001</v>
      </c>
      <c r="X3" s="20">
        <v>40.62</v>
      </c>
      <c r="Y3" s="20">
        <v>1.17</v>
      </c>
      <c r="Z3" s="20"/>
      <c r="AA3" s="20">
        <v>215.63</v>
      </c>
      <c r="AB3" s="20">
        <v>0.32</v>
      </c>
      <c r="AC3" s="20">
        <v>8.01</v>
      </c>
      <c r="AD3" s="20">
        <v>61.15</v>
      </c>
      <c r="AE3" s="20"/>
      <c r="AF3" s="20"/>
      <c r="AG3" s="20">
        <v>2</v>
      </c>
      <c r="AH3" s="34">
        <v>3406.190000000001</v>
      </c>
    </row>
    <row r="4" spans="1:34" ht="10.5">
      <c r="A4" s="32" t="s">
        <v>120</v>
      </c>
      <c r="B4" s="20"/>
      <c r="C4" s="20"/>
      <c r="D4" s="20"/>
      <c r="E4" s="20"/>
      <c r="F4" s="20"/>
      <c r="G4" s="20"/>
      <c r="H4" s="20"/>
      <c r="I4" s="20"/>
      <c r="J4" s="20"/>
      <c r="K4" s="20"/>
      <c r="L4" s="20"/>
      <c r="M4" s="20"/>
      <c r="N4" s="20"/>
      <c r="O4" s="20"/>
      <c r="P4" s="20"/>
      <c r="Q4" s="20"/>
      <c r="R4" s="20"/>
      <c r="S4" s="20"/>
      <c r="T4" s="20"/>
      <c r="U4" s="20"/>
      <c r="V4" s="20"/>
      <c r="W4" s="20"/>
      <c r="X4" s="20">
        <v>0.1</v>
      </c>
      <c r="Y4" s="20"/>
      <c r="Z4" s="20"/>
      <c r="AA4" s="20"/>
      <c r="AB4" s="20"/>
      <c r="AC4" s="20"/>
      <c r="AD4" s="20"/>
      <c r="AE4" s="20"/>
      <c r="AF4" s="20"/>
      <c r="AG4" s="20"/>
      <c r="AH4" s="34">
        <v>0.1</v>
      </c>
    </row>
    <row r="5" spans="1:34" ht="10.5">
      <c r="A5" s="32" t="s">
        <v>121</v>
      </c>
      <c r="B5" s="20"/>
      <c r="C5" s="20"/>
      <c r="D5" s="20"/>
      <c r="E5" s="20"/>
      <c r="F5" s="20"/>
      <c r="G5" s="20">
        <v>20.009999999999998</v>
      </c>
      <c r="H5" s="20"/>
      <c r="I5" s="20"/>
      <c r="J5" s="20"/>
      <c r="K5" s="20"/>
      <c r="L5" s="20"/>
      <c r="M5" s="20"/>
      <c r="N5" s="20"/>
      <c r="O5" s="20"/>
      <c r="P5" s="20"/>
      <c r="Q5" s="20"/>
      <c r="R5" s="20">
        <v>11.780000000000001</v>
      </c>
      <c r="S5" s="20"/>
      <c r="T5" s="20"/>
      <c r="U5" s="20"/>
      <c r="V5" s="20">
        <v>0.12</v>
      </c>
      <c r="W5" s="20"/>
      <c r="X5" s="20">
        <v>3</v>
      </c>
      <c r="Y5" s="20"/>
      <c r="Z5" s="20"/>
      <c r="AA5" s="20">
        <v>3</v>
      </c>
      <c r="AB5" s="20"/>
      <c r="AC5" s="20"/>
      <c r="AD5" s="20">
        <v>5.4</v>
      </c>
      <c r="AE5" s="20"/>
      <c r="AF5" s="20"/>
      <c r="AG5" s="20"/>
      <c r="AH5" s="34">
        <v>43.309999999999995</v>
      </c>
    </row>
    <row r="6" spans="1:34" ht="10.5">
      <c r="A6" s="32" t="s">
        <v>122</v>
      </c>
      <c r="B6" s="20"/>
      <c r="C6" s="20"/>
      <c r="D6" s="20"/>
      <c r="E6" s="20"/>
      <c r="F6" s="20"/>
      <c r="G6" s="20">
        <v>0.25</v>
      </c>
      <c r="H6" s="20">
        <v>2.02</v>
      </c>
      <c r="I6" s="20"/>
      <c r="J6" s="20"/>
      <c r="K6" s="20"/>
      <c r="L6" s="20"/>
      <c r="M6" s="20">
        <v>2.36</v>
      </c>
      <c r="N6" s="20">
        <v>0.02</v>
      </c>
      <c r="O6" s="20"/>
      <c r="P6" s="20"/>
      <c r="Q6" s="20"/>
      <c r="R6" s="20">
        <v>8.64</v>
      </c>
      <c r="S6" s="20"/>
      <c r="T6" s="20"/>
      <c r="U6" s="20">
        <v>0.5</v>
      </c>
      <c r="V6" s="20"/>
      <c r="W6" s="20"/>
      <c r="X6" s="20">
        <v>0.02</v>
      </c>
      <c r="Y6" s="20"/>
      <c r="Z6" s="20"/>
      <c r="AA6" s="20">
        <v>0.02</v>
      </c>
      <c r="AB6" s="20"/>
      <c r="AC6" s="20">
        <v>0.02</v>
      </c>
      <c r="AD6" s="20">
        <v>1</v>
      </c>
      <c r="AE6" s="20"/>
      <c r="AF6" s="20"/>
      <c r="AG6" s="20"/>
      <c r="AH6" s="34">
        <v>14.849999999999998</v>
      </c>
    </row>
    <row r="7" spans="1:34" ht="10.5">
      <c r="A7" s="32" t="s">
        <v>123</v>
      </c>
      <c r="B7" s="20"/>
      <c r="C7" s="20"/>
      <c r="D7" s="20"/>
      <c r="E7" s="20"/>
      <c r="F7" s="20">
        <v>3</v>
      </c>
      <c r="G7" s="20">
        <v>118.55000000000001</v>
      </c>
      <c r="H7" s="20">
        <v>8</v>
      </c>
      <c r="I7" s="20">
        <v>42.25000000000001</v>
      </c>
      <c r="J7" s="20"/>
      <c r="K7" s="20">
        <v>20.5</v>
      </c>
      <c r="L7" s="20"/>
      <c r="M7" s="20"/>
      <c r="N7" s="20"/>
      <c r="O7" s="20"/>
      <c r="P7" s="20"/>
      <c r="Q7" s="20"/>
      <c r="R7" s="20">
        <v>151.25</v>
      </c>
      <c r="S7" s="20"/>
      <c r="T7" s="20"/>
      <c r="U7" s="20">
        <v>20.2</v>
      </c>
      <c r="V7" s="20">
        <v>1.6</v>
      </c>
      <c r="W7" s="20"/>
      <c r="X7" s="20">
        <v>3.73</v>
      </c>
      <c r="Y7" s="20"/>
      <c r="Z7" s="20"/>
      <c r="AA7" s="20">
        <v>19.6</v>
      </c>
      <c r="AB7" s="20"/>
      <c r="AC7" s="20"/>
      <c r="AD7" s="20">
        <v>5.5</v>
      </c>
      <c r="AE7" s="20"/>
      <c r="AF7" s="20"/>
      <c r="AG7" s="20"/>
      <c r="AH7" s="34">
        <v>394.18000000000006</v>
      </c>
    </row>
    <row r="8" spans="1:34" ht="10.5">
      <c r="A8" s="32" t="s">
        <v>124</v>
      </c>
      <c r="B8" s="20">
        <v>8</v>
      </c>
      <c r="C8" s="20"/>
      <c r="D8" s="20"/>
      <c r="E8" s="20"/>
      <c r="F8" s="20">
        <v>19.9</v>
      </c>
      <c r="G8" s="20">
        <v>770.5800000000004</v>
      </c>
      <c r="H8" s="20"/>
      <c r="I8" s="20">
        <v>185.14</v>
      </c>
      <c r="J8" s="20"/>
      <c r="K8" s="20">
        <v>8.31</v>
      </c>
      <c r="L8" s="20"/>
      <c r="M8" s="20">
        <v>0.12</v>
      </c>
      <c r="N8" s="20">
        <v>1.08</v>
      </c>
      <c r="O8" s="20"/>
      <c r="P8" s="20">
        <v>5.62</v>
      </c>
      <c r="Q8" s="20"/>
      <c r="R8" s="20">
        <v>473.34</v>
      </c>
      <c r="S8" s="20">
        <v>1.04</v>
      </c>
      <c r="T8" s="20"/>
      <c r="U8" s="20">
        <v>0.8</v>
      </c>
      <c r="V8" s="20"/>
      <c r="W8" s="20"/>
      <c r="X8" s="20">
        <v>42.49999999999999</v>
      </c>
      <c r="Y8" s="20"/>
      <c r="Z8" s="20"/>
      <c r="AA8" s="20">
        <v>12.7</v>
      </c>
      <c r="AB8" s="20"/>
      <c r="AC8" s="20">
        <v>0.25</v>
      </c>
      <c r="AD8" s="20">
        <v>258.77</v>
      </c>
      <c r="AE8" s="20"/>
      <c r="AF8" s="20"/>
      <c r="AG8" s="20"/>
      <c r="AH8" s="34">
        <v>1788.1500000000003</v>
      </c>
    </row>
    <row r="9" spans="1:34" ht="10.5">
      <c r="A9" s="32" t="s">
        <v>125</v>
      </c>
      <c r="B9" s="20"/>
      <c r="C9" s="20"/>
      <c r="D9" s="20"/>
      <c r="E9" s="20"/>
      <c r="F9" s="20"/>
      <c r="G9" s="20">
        <v>0.8</v>
      </c>
      <c r="H9" s="20">
        <v>11</v>
      </c>
      <c r="I9" s="20"/>
      <c r="J9" s="20"/>
      <c r="K9" s="20"/>
      <c r="L9" s="20"/>
      <c r="M9" s="20"/>
      <c r="N9" s="20"/>
      <c r="O9" s="20"/>
      <c r="P9" s="20"/>
      <c r="Q9" s="20"/>
      <c r="R9" s="20"/>
      <c r="S9" s="20"/>
      <c r="T9" s="20"/>
      <c r="U9" s="20">
        <v>3.04</v>
      </c>
      <c r="V9" s="20"/>
      <c r="W9" s="20"/>
      <c r="X9" s="20"/>
      <c r="Y9" s="20"/>
      <c r="Z9" s="20"/>
      <c r="AA9" s="20"/>
      <c r="AB9" s="20"/>
      <c r="AC9" s="20"/>
      <c r="AD9" s="20"/>
      <c r="AE9" s="20"/>
      <c r="AF9" s="20"/>
      <c r="AG9" s="20"/>
      <c r="AH9" s="34">
        <v>14.84</v>
      </c>
    </row>
    <row r="10" spans="1:34" ht="10.5">
      <c r="A10" s="32" t="s">
        <v>126</v>
      </c>
      <c r="B10" s="20"/>
      <c r="C10" s="20"/>
      <c r="D10" s="20"/>
      <c r="E10" s="20"/>
      <c r="F10" s="20">
        <v>6.4</v>
      </c>
      <c r="G10" s="20">
        <v>77.55000000000001</v>
      </c>
      <c r="H10" s="20">
        <v>17.5</v>
      </c>
      <c r="I10" s="20">
        <v>20.43</v>
      </c>
      <c r="J10" s="20"/>
      <c r="K10" s="20"/>
      <c r="L10" s="20"/>
      <c r="M10" s="20"/>
      <c r="N10" s="20"/>
      <c r="O10" s="20"/>
      <c r="P10" s="20"/>
      <c r="Q10" s="20"/>
      <c r="R10" s="20">
        <v>40.7</v>
      </c>
      <c r="S10" s="20"/>
      <c r="T10" s="20"/>
      <c r="U10" s="20">
        <v>29.07</v>
      </c>
      <c r="V10" s="20"/>
      <c r="W10" s="20"/>
      <c r="X10" s="20">
        <v>12</v>
      </c>
      <c r="Y10" s="20"/>
      <c r="Z10" s="20"/>
      <c r="AA10" s="20">
        <v>12.6</v>
      </c>
      <c r="AB10" s="20"/>
      <c r="AC10" s="20"/>
      <c r="AD10" s="20">
        <v>6.5</v>
      </c>
      <c r="AE10" s="20"/>
      <c r="AF10" s="20"/>
      <c r="AG10" s="20"/>
      <c r="AH10" s="34">
        <v>222.75000000000003</v>
      </c>
    </row>
    <row r="11" spans="1:34" ht="10.5">
      <c r="A11" s="32" t="s">
        <v>127</v>
      </c>
      <c r="B11" s="20"/>
      <c r="C11" s="20"/>
      <c r="D11" s="20"/>
      <c r="E11" s="20"/>
      <c r="F11" s="20"/>
      <c r="G11" s="20">
        <v>3</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34">
        <v>3</v>
      </c>
    </row>
    <row r="12" spans="1:34" ht="10.5">
      <c r="A12" s="32" t="s">
        <v>128</v>
      </c>
      <c r="B12" s="20">
        <v>0.3</v>
      </c>
      <c r="C12" s="20"/>
      <c r="D12" s="20"/>
      <c r="E12" s="20"/>
      <c r="F12" s="20">
        <v>16.1</v>
      </c>
      <c r="G12" s="20">
        <v>241.79</v>
      </c>
      <c r="H12" s="20">
        <v>7.2</v>
      </c>
      <c r="I12" s="20">
        <v>9.4</v>
      </c>
      <c r="J12" s="20"/>
      <c r="K12" s="20">
        <v>10.5</v>
      </c>
      <c r="L12" s="20"/>
      <c r="M12" s="20"/>
      <c r="N12" s="20"/>
      <c r="O12" s="20"/>
      <c r="P12" s="20"/>
      <c r="Q12" s="20"/>
      <c r="R12" s="20">
        <v>52.22999999999999</v>
      </c>
      <c r="S12" s="20"/>
      <c r="T12" s="20"/>
      <c r="U12" s="20">
        <v>38.3</v>
      </c>
      <c r="V12" s="20"/>
      <c r="W12" s="20"/>
      <c r="X12" s="20">
        <v>5.2</v>
      </c>
      <c r="Y12" s="20"/>
      <c r="Z12" s="20"/>
      <c r="AA12" s="20"/>
      <c r="AB12" s="20"/>
      <c r="AC12" s="20"/>
      <c r="AD12" s="20">
        <v>35.3</v>
      </c>
      <c r="AE12" s="20"/>
      <c r="AF12" s="20"/>
      <c r="AG12" s="20"/>
      <c r="AH12" s="34">
        <v>416.32</v>
      </c>
    </row>
    <row r="13" spans="1:34" ht="10.5">
      <c r="A13" s="32" t="s">
        <v>129</v>
      </c>
      <c r="B13" s="20">
        <v>8.399999999999999</v>
      </c>
      <c r="C13" s="20"/>
      <c r="D13" s="20"/>
      <c r="E13" s="20"/>
      <c r="F13" s="20"/>
      <c r="G13" s="20">
        <v>113.05</v>
      </c>
      <c r="H13" s="20"/>
      <c r="I13" s="20">
        <v>13.6</v>
      </c>
      <c r="J13" s="20"/>
      <c r="K13" s="20"/>
      <c r="L13" s="20"/>
      <c r="M13" s="20"/>
      <c r="N13" s="20"/>
      <c r="O13" s="20"/>
      <c r="P13" s="20"/>
      <c r="Q13" s="20"/>
      <c r="R13" s="20">
        <v>10.2</v>
      </c>
      <c r="S13" s="20"/>
      <c r="T13" s="20"/>
      <c r="U13" s="20">
        <v>3.25</v>
      </c>
      <c r="V13" s="20"/>
      <c r="W13" s="20"/>
      <c r="X13" s="20"/>
      <c r="Y13" s="20"/>
      <c r="Z13" s="20"/>
      <c r="AA13" s="20"/>
      <c r="AB13" s="20"/>
      <c r="AC13" s="20"/>
      <c r="AD13" s="20">
        <v>23.25</v>
      </c>
      <c r="AE13" s="20"/>
      <c r="AF13" s="20"/>
      <c r="AG13" s="20"/>
      <c r="AH13" s="34">
        <v>171.74999999999997</v>
      </c>
    </row>
    <row r="14" spans="1:34" ht="10.5">
      <c r="A14" s="32" t="s">
        <v>130</v>
      </c>
      <c r="B14" s="20"/>
      <c r="C14" s="20"/>
      <c r="D14" s="20"/>
      <c r="E14" s="20"/>
      <c r="F14" s="20">
        <v>7.04</v>
      </c>
      <c r="G14" s="20">
        <v>549.3</v>
      </c>
      <c r="H14" s="20">
        <v>16.700000000000003</v>
      </c>
      <c r="I14" s="20">
        <v>66.55000000000001</v>
      </c>
      <c r="J14" s="20"/>
      <c r="K14" s="20"/>
      <c r="L14" s="20"/>
      <c r="M14" s="20"/>
      <c r="N14" s="20"/>
      <c r="O14" s="20"/>
      <c r="P14" s="20">
        <v>2</v>
      </c>
      <c r="Q14" s="20"/>
      <c r="R14" s="20">
        <v>107.61000000000001</v>
      </c>
      <c r="S14" s="20"/>
      <c r="T14" s="20"/>
      <c r="U14" s="20">
        <v>76.59</v>
      </c>
      <c r="V14" s="20"/>
      <c r="W14" s="20"/>
      <c r="X14" s="20">
        <v>11.7</v>
      </c>
      <c r="Y14" s="20"/>
      <c r="Z14" s="20"/>
      <c r="AA14" s="20">
        <v>23.36</v>
      </c>
      <c r="AB14" s="20"/>
      <c r="AC14" s="20"/>
      <c r="AD14" s="20">
        <v>775.5799999999999</v>
      </c>
      <c r="AE14" s="20"/>
      <c r="AF14" s="20"/>
      <c r="AG14" s="20"/>
      <c r="AH14" s="34">
        <v>1636.4299999999998</v>
      </c>
    </row>
    <row r="15" spans="1:34" ht="10.5">
      <c r="A15" s="32" t="s">
        <v>131</v>
      </c>
      <c r="B15" s="20">
        <v>12.149999999999999</v>
      </c>
      <c r="C15" s="20"/>
      <c r="D15" s="20"/>
      <c r="E15" s="20"/>
      <c r="F15" s="20">
        <v>17.99</v>
      </c>
      <c r="G15" s="20">
        <v>1362.08</v>
      </c>
      <c r="H15" s="20"/>
      <c r="I15" s="20">
        <v>255.67000000000002</v>
      </c>
      <c r="J15" s="20"/>
      <c r="K15" s="20">
        <v>117.72000000000001</v>
      </c>
      <c r="L15" s="20"/>
      <c r="M15" s="20"/>
      <c r="N15" s="20"/>
      <c r="O15" s="20"/>
      <c r="P15" s="20">
        <v>7.359999999999999</v>
      </c>
      <c r="Q15" s="20"/>
      <c r="R15" s="20">
        <v>531.05</v>
      </c>
      <c r="S15" s="20"/>
      <c r="T15" s="20"/>
      <c r="U15" s="20"/>
      <c r="V15" s="20">
        <v>24.16</v>
      </c>
      <c r="W15" s="20"/>
      <c r="X15" s="20">
        <v>116.37</v>
      </c>
      <c r="Y15" s="20"/>
      <c r="Z15" s="20"/>
      <c r="AA15" s="20">
        <v>41.290000000000006</v>
      </c>
      <c r="AB15" s="20"/>
      <c r="AC15" s="20"/>
      <c r="AD15" s="20">
        <v>134.98000000000002</v>
      </c>
      <c r="AE15" s="20"/>
      <c r="AF15" s="20"/>
      <c r="AG15" s="20"/>
      <c r="AH15" s="34">
        <v>2620.8199999999997</v>
      </c>
    </row>
    <row r="16" spans="1:34" ht="10.5">
      <c r="A16" s="32" t="s">
        <v>132</v>
      </c>
      <c r="B16" s="20"/>
      <c r="C16" s="20"/>
      <c r="D16" s="20"/>
      <c r="E16" s="20"/>
      <c r="F16" s="20">
        <v>3.54</v>
      </c>
      <c r="G16" s="20">
        <v>113.46000000000002</v>
      </c>
      <c r="H16" s="20"/>
      <c r="I16" s="20">
        <v>21.3</v>
      </c>
      <c r="J16" s="20"/>
      <c r="K16" s="20"/>
      <c r="L16" s="20"/>
      <c r="M16" s="20"/>
      <c r="N16" s="20"/>
      <c r="O16" s="20"/>
      <c r="P16" s="20"/>
      <c r="Q16" s="20"/>
      <c r="R16" s="20">
        <v>20.370000000000005</v>
      </c>
      <c r="S16" s="20">
        <v>0.13</v>
      </c>
      <c r="T16" s="20">
        <v>0.1</v>
      </c>
      <c r="U16" s="20">
        <v>53.10000000000001</v>
      </c>
      <c r="V16" s="20">
        <v>0.8</v>
      </c>
      <c r="W16" s="20"/>
      <c r="X16" s="20">
        <v>8.780000000000001</v>
      </c>
      <c r="Y16" s="20"/>
      <c r="Z16" s="20">
        <v>0.4</v>
      </c>
      <c r="AA16" s="20">
        <v>10.51</v>
      </c>
      <c r="AB16" s="20"/>
      <c r="AC16" s="20"/>
      <c r="AD16" s="20">
        <v>12.37</v>
      </c>
      <c r="AE16" s="20"/>
      <c r="AF16" s="20"/>
      <c r="AG16" s="20"/>
      <c r="AH16" s="34">
        <v>244.86000000000007</v>
      </c>
    </row>
    <row r="17" spans="1:34" ht="10.5">
      <c r="A17" s="32" t="s">
        <v>133</v>
      </c>
      <c r="B17" s="20"/>
      <c r="C17" s="20"/>
      <c r="D17" s="20"/>
      <c r="E17" s="20"/>
      <c r="F17" s="20"/>
      <c r="G17" s="20">
        <v>93.25</v>
      </c>
      <c r="H17" s="20"/>
      <c r="I17" s="20"/>
      <c r="J17" s="20"/>
      <c r="K17" s="20"/>
      <c r="L17" s="20"/>
      <c r="M17" s="20"/>
      <c r="N17" s="20"/>
      <c r="O17" s="20"/>
      <c r="P17" s="20"/>
      <c r="Q17" s="20"/>
      <c r="R17" s="20">
        <v>23.55</v>
      </c>
      <c r="S17" s="20"/>
      <c r="T17" s="20"/>
      <c r="U17" s="20"/>
      <c r="V17" s="20">
        <v>2.5</v>
      </c>
      <c r="W17" s="20"/>
      <c r="X17" s="20"/>
      <c r="Y17" s="20"/>
      <c r="Z17" s="20"/>
      <c r="AA17" s="20">
        <v>0.7</v>
      </c>
      <c r="AB17" s="20"/>
      <c r="AC17" s="20"/>
      <c r="AD17" s="20">
        <v>5.3</v>
      </c>
      <c r="AE17" s="20"/>
      <c r="AF17" s="20"/>
      <c r="AG17" s="20"/>
      <c r="AH17" s="34">
        <v>125.3</v>
      </c>
    </row>
    <row r="18" spans="1:34" ht="10.5">
      <c r="A18" s="32" t="s">
        <v>134</v>
      </c>
      <c r="B18" s="20">
        <v>110.73999999999998</v>
      </c>
      <c r="C18" s="20"/>
      <c r="D18" s="20"/>
      <c r="E18" s="20"/>
      <c r="F18" s="20">
        <v>23.15</v>
      </c>
      <c r="G18" s="20">
        <v>1655.7800000000002</v>
      </c>
      <c r="H18" s="20">
        <v>18.2</v>
      </c>
      <c r="I18" s="20">
        <v>629.9699999999999</v>
      </c>
      <c r="J18" s="20"/>
      <c r="K18" s="20">
        <v>97.65</v>
      </c>
      <c r="L18" s="20"/>
      <c r="M18" s="20"/>
      <c r="N18" s="20"/>
      <c r="O18" s="20"/>
      <c r="P18" s="20"/>
      <c r="Q18" s="20"/>
      <c r="R18" s="20">
        <v>428.77</v>
      </c>
      <c r="S18" s="20"/>
      <c r="T18" s="20"/>
      <c r="U18" s="20">
        <v>171.04000000000002</v>
      </c>
      <c r="V18" s="20">
        <v>21.36</v>
      </c>
      <c r="W18" s="20">
        <v>18.38</v>
      </c>
      <c r="X18" s="20">
        <v>12.93</v>
      </c>
      <c r="Y18" s="20"/>
      <c r="Z18" s="20">
        <v>11.98</v>
      </c>
      <c r="AA18" s="20">
        <v>600.43</v>
      </c>
      <c r="AB18" s="20"/>
      <c r="AC18" s="20">
        <v>2.14</v>
      </c>
      <c r="AD18" s="20">
        <v>153.42</v>
      </c>
      <c r="AE18" s="20"/>
      <c r="AF18" s="20"/>
      <c r="AG18" s="20"/>
      <c r="AH18" s="34">
        <v>3955.94</v>
      </c>
    </row>
    <row r="19" spans="1:34" ht="10.5">
      <c r="A19" s="32" t="s">
        <v>135</v>
      </c>
      <c r="B19" s="20">
        <v>2.43</v>
      </c>
      <c r="C19" s="20"/>
      <c r="D19" s="20"/>
      <c r="E19" s="20"/>
      <c r="F19" s="20">
        <v>6.370000000000001</v>
      </c>
      <c r="G19" s="20">
        <v>330.43999999999994</v>
      </c>
      <c r="H19" s="20">
        <v>18.83</v>
      </c>
      <c r="I19" s="20">
        <v>94.09</v>
      </c>
      <c r="J19" s="20"/>
      <c r="K19" s="20">
        <v>7.16</v>
      </c>
      <c r="L19" s="20"/>
      <c r="M19" s="20"/>
      <c r="N19" s="20"/>
      <c r="O19" s="20"/>
      <c r="P19" s="20">
        <v>4.23</v>
      </c>
      <c r="Q19" s="20"/>
      <c r="R19" s="20">
        <v>119.04000000000002</v>
      </c>
      <c r="S19" s="20"/>
      <c r="T19" s="20"/>
      <c r="U19" s="20"/>
      <c r="V19" s="20">
        <v>1.88</v>
      </c>
      <c r="W19" s="20"/>
      <c r="X19" s="20">
        <v>17.55</v>
      </c>
      <c r="Y19" s="20"/>
      <c r="Z19" s="20"/>
      <c r="AA19" s="20">
        <v>84.71000000000001</v>
      </c>
      <c r="AB19" s="20"/>
      <c r="AC19" s="20"/>
      <c r="AD19" s="20">
        <v>34.48</v>
      </c>
      <c r="AE19" s="20"/>
      <c r="AF19" s="20"/>
      <c r="AG19" s="20"/>
      <c r="AH19" s="34">
        <v>721.21</v>
      </c>
    </row>
    <row r="20" spans="1:34" ht="10.5">
      <c r="A20" s="32" t="s">
        <v>136</v>
      </c>
      <c r="B20" s="20"/>
      <c r="C20" s="20"/>
      <c r="D20" s="20"/>
      <c r="E20" s="20"/>
      <c r="F20" s="20"/>
      <c r="G20" s="20">
        <v>61.86</v>
      </c>
      <c r="H20" s="20"/>
      <c r="I20" s="20">
        <v>30.5</v>
      </c>
      <c r="J20" s="20"/>
      <c r="K20" s="20"/>
      <c r="L20" s="20"/>
      <c r="M20" s="20"/>
      <c r="N20" s="20"/>
      <c r="O20" s="20"/>
      <c r="P20" s="20"/>
      <c r="Q20" s="20"/>
      <c r="R20" s="20">
        <v>16.37</v>
      </c>
      <c r="S20" s="20"/>
      <c r="T20" s="20"/>
      <c r="U20" s="20">
        <v>21.75</v>
      </c>
      <c r="V20" s="20"/>
      <c r="W20" s="20"/>
      <c r="X20" s="20"/>
      <c r="Y20" s="20"/>
      <c r="Z20" s="20"/>
      <c r="AA20" s="20">
        <v>3</v>
      </c>
      <c r="AB20" s="20"/>
      <c r="AC20" s="20"/>
      <c r="AD20" s="20"/>
      <c r="AE20" s="20"/>
      <c r="AF20" s="20"/>
      <c r="AG20" s="20"/>
      <c r="AH20" s="34">
        <v>133.48000000000002</v>
      </c>
    </row>
    <row r="21" spans="1:34" ht="10.5">
      <c r="A21" s="32" t="s">
        <v>137</v>
      </c>
      <c r="B21" s="20"/>
      <c r="C21" s="20"/>
      <c r="D21" s="20"/>
      <c r="E21" s="20"/>
      <c r="F21" s="20">
        <v>14.520000000000001</v>
      </c>
      <c r="G21" s="20">
        <v>531.8700000000001</v>
      </c>
      <c r="H21" s="20">
        <v>6.3500000000000005</v>
      </c>
      <c r="I21" s="20">
        <v>136.05</v>
      </c>
      <c r="J21" s="20"/>
      <c r="K21" s="20">
        <v>2.95</v>
      </c>
      <c r="L21" s="20"/>
      <c r="M21" s="20"/>
      <c r="N21" s="20"/>
      <c r="O21" s="20"/>
      <c r="P21" s="20"/>
      <c r="Q21" s="20"/>
      <c r="R21" s="20">
        <v>50.6</v>
      </c>
      <c r="S21" s="20"/>
      <c r="T21" s="20"/>
      <c r="U21" s="20"/>
      <c r="V21" s="20">
        <v>2.92</v>
      </c>
      <c r="W21" s="20"/>
      <c r="X21" s="20">
        <v>38.74</v>
      </c>
      <c r="Y21" s="20"/>
      <c r="Z21" s="20"/>
      <c r="AA21" s="20">
        <v>55.52999999999999</v>
      </c>
      <c r="AB21" s="20"/>
      <c r="AC21" s="20">
        <v>0.25</v>
      </c>
      <c r="AD21" s="20">
        <v>57.69</v>
      </c>
      <c r="AE21" s="20"/>
      <c r="AF21" s="20"/>
      <c r="AG21" s="20"/>
      <c r="AH21" s="34">
        <v>897.4700000000003</v>
      </c>
    </row>
    <row r="22" spans="1:34" ht="10.5">
      <c r="A22" s="32" t="s">
        <v>138</v>
      </c>
      <c r="B22" s="20">
        <v>3.94</v>
      </c>
      <c r="C22" s="20"/>
      <c r="D22" s="20"/>
      <c r="E22" s="20"/>
      <c r="F22" s="20">
        <v>3.76</v>
      </c>
      <c r="G22" s="20">
        <v>129.91</v>
      </c>
      <c r="H22" s="20"/>
      <c r="I22" s="20">
        <v>22.14</v>
      </c>
      <c r="J22" s="20"/>
      <c r="K22" s="20"/>
      <c r="L22" s="20"/>
      <c r="M22" s="20"/>
      <c r="N22" s="20"/>
      <c r="O22" s="20"/>
      <c r="P22" s="20">
        <v>6.39</v>
      </c>
      <c r="Q22" s="20"/>
      <c r="R22" s="20">
        <v>47.97</v>
      </c>
      <c r="S22" s="20"/>
      <c r="T22" s="20"/>
      <c r="U22" s="20"/>
      <c r="V22" s="20"/>
      <c r="W22" s="20"/>
      <c r="X22" s="20">
        <v>32.67999999999999</v>
      </c>
      <c r="Y22" s="20"/>
      <c r="Z22" s="20"/>
      <c r="AA22" s="20">
        <v>5.5</v>
      </c>
      <c r="AB22" s="20"/>
      <c r="AC22" s="20"/>
      <c r="AD22" s="20">
        <v>42.5</v>
      </c>
      <c r="AE22" s="20"/>
      <c r="AF22" s="20"/>
      <c r="AG22" s="20"/>
      <c r="AH22" s="34">
        <v>294.78999999999996</v>
      </c>
    </row>
    <row r="23" spans="1:34" ht="10.5">
      <c r="A23" s="32" t="s">
        <v>139</v>
      </c>
      <c r="B23" s="20">
        <v>13.45</v>
      </c>
      <c r="C23" s="20"/>
      <c r="D23" s="20"/>
      <c r="E23" s="20"/>
      <c r="F23" s="20">
        <v>36.71000000000001</v>
      </c>
      <c r="G23" s="20">
        <v>1496.6400000000003</v>
      </c>
      <c r="H23" s="20">
        <v>8.94</v>
      </c>
      <c r="I23" s="20">
        <v>416.59</v>
      </c>
      <c r="J23" s="20">
        <v>0.12</v>
      </c>
      <c r="K23" s="20">
        <v>126.67</v>
      </c>
      <c r="L23" s="20"/>
      <c r="M23" s="20">
        <v>0.54</v>
      </c>
      <c r="N23" s="20"/>
      <c r="O23" s="20"/>
      <c r="P23" s="20">
        <v>7.330000000000001</v>
      </c>
      <c r="Q23" s="20"/>
      <c r="R23" s="20">
        <v>600.4199999999997</v>
      </c>
      <c r="S23" s="20">
        <v>2.44</v>
      </c>
      <c r="T23" s="20"/>
      <c r="U23" s="20">
        <v>37.42999999999999</v>
      </c>
      <c r="V23" s="20">
        <v>32.440000000000005</v>
      </c>
      <c r="W23" s="20">
        <v>10.3</v>
      </c>
      <c r="X23" s="20">
        <v>122.07000000000001</v>
      </c>
      <c r="Y23" s="20"/>
      <c r="Z23" s="20"/>
      <c r="AA23" s="20">
        <v>251.63000000000002</v>
      </c>
      <c r="AB23" s="20"/>
      <c r="AC23" s="20">
        <v>1</v>
      </c>
      <c r="AD23" s="20">
        <v>219.56000000000003</v>
      </c>
      <c r="AE23" s="20"/>
      <c r="AF23" s="20">
        <v>1.18</v>
      </c>
      <c r="AG23" s="20"/>
      <c r="AH23" s="34">
        <v>3385.46</v>
      </c>
    </row>
    <row r="24" spans="1:34" ht="10.5">
      <c r="A24" s="32" t="s">
        <v>140</v>
      </c>
      <c r="B24" s="20"/>
      <c r="C24" s="20"/>
      <c r="D24" s="20">
        <v>0.84</v>
      </c>
      <c r="E24" s="20">
        <v>0.49</v>
      </c>
      <c r="F24" s="20">
        <v>12.51</v>
      </c>
      <c r="G24" s="20">
        <v>1440.6899999999996</v>
      </c>
      <c r="H24" s="20"/>
      <c r="I24" s="20">
        <v>182.36</v>
      </c>
      <c r="J24" s="20"/>
      <c r="K24" s="20">
        <v>1.7</v>
      </c>
      <c r="L24" s="20">
        <v>0.44</v>
      </c>
      <c r="M24" s="20">
        <v>1.67</v>
      </c>
      <c r="N24" s="20"/>
      <c r="O24" s="20">
        <v>0.46</v>
      </c>
      <c r="P24" s="20">
        <v>0.5</v>
      </c>
      <c r="Q24" s="20">
        <v>0.49</v>
      </c>
      <c r="R24" s="20">
        <v>295.3799999999999</v>
      </c>
      <c r="S24" s="20"/>
      <c r="T24" s="20"/>
      <c r="U24" s="20"/>
      <c r="V24" s="20">
        <v>0.42</v>
      </c>
      <c r="W24" s="20"/>
      <c r="X24" s="20">
        <v>120.42999999999999</v>
      </c>
      <c r="Y24" s="20"/>
      <c r="Z24" s="20">
        <v>3.29</v>
      </c>
      <c r="AA24" s="20">
        <v>4.12</v>
      </c>
      <c r="AB24" s="20">
        <v>0.48</v>
      </c>
      <c r="AC24" s="20"/>
      <c r="AD24" s="20">
        <v>19.400000000000002</v>
      </c>
      <c r="AE24" s="20">
        <v>0.4</v>
      </c>
      <c r="AF24" s="20"/>
      <c r="AG24" s="20"/>
      <c r="AH24" s="34">
        <v>2086.0699999999997</v>
      </c>
    </row>
    <row r="25" spans="1:34" ht="10.5">
      <c r="A25" s="32" t="s">
        <v>141</v>
      </c>
      <c r="B25" s="20">
        <v>12.18</v>
      </c>
      <c r="C25" s="20">
        <v>1</v>
      </c>
      <c r="D25" s="20"/>
      <c r="E25" s="20"/>
      <c r="F25" s="20">
        <v>51.81000000000001</v>
      </c>
      <c r="G25" s="20">
        <v>1755.5800000000002</v>
      </c>
      <c r="H25" s="20">
        <v>164.33999999999997</v>
      </c>
      <c r="I25" s="20">
        <v>292.04</v>
      </c>
      <c r="J25" s="20"/>
      <c r="K25" s="20">
        <v>50.629999999999995</v>
      </c>
      <c r="L25" s="20"/>
      <c r="M25" s="20">
        <v>3.9</v>
      </c>
      <c r="N25" s="20"/>
      <c r="O25" s="20"/>
      <c r="P25" s="20">
        <v>10</v>
      </c>
      <c r="Q25" s="20"/>
      <c r="R25" s="20">
        <v>325.62</v>
      </c>
      <c r="S25" s="20">
        <v>5.199999999999999</v>
      </c>
      <c r="T25" s="20">
        <v>4.1</v>
      </c>
      <c r="U25" s="20">
        <v>1364.7100000000003</v>
      </c>
      <c r="V25" s="20">
        <v>20</v>
      </c>
      <c r="W25" s="20">
        <v>6</v>
      </c>
      <c r="X25" s="20">
        <v>32.870000000000005</v>
      </c>
      <c r="Y25" s="20">
        <v>0.4</v>
      </c>
      <c r="Z25" s="20">
        <v>0.36</v>
      </c>
      <c r="AA25" s="20">
        <v>312.39</v>
      </c>
      <c r="AB25" s="20"/>
      <c r="AC25" s="20">
        <v>8.82</v>
      </c>
      <c r="AD25" s="20">
        <v>168.3</v>
      </c>
      <c r="AE25" s="20"/>
      <c r="AF25" s="20"/>
      <c r="AG25" s="20"/>
      <c r="AH25" s="34">
        <v>4590.25</v>
      </c>
    </row>
    <row r="26" spans="1:34" ht="10.5">
      <c r="A26" s="32" t="s">
        <v>142</v>
      </c>
      <c r="B26" s="20"/>
      <c r="C26" s="20"/>
      <c r="D26" s="20"/>
      <c r="E26" s="20"/>
      <c r="F26" s="20">
        <v>68.08</v>
      </c>
      <c r="G26" s="20">
        <v>162.19</v>
      </c>
      <c r="H26" s="20"/>
      <c r="I26" s="20">
        <v>46.25</v>
      </c>
      <c r="J26" s="20"/>
      <c r="K26" s="20">
        <v>19.6</v>
      </c>
      <c r="L26" s="20"/>
      <c r="M26" s="20"/>
      <c r="N26" s="20"/>
      <c r="O26" s="20"/>
      <c r="P26" s="20"/>
      <c r="Q26" s="20"/>
      <c r="R26" s="20">
        <v>65.00999999999999</v>
      </c>
      <c r="S26" s="20"/>
      <c r="T26" s="20"/>
      <c r="U26" s="20">
        <v>7</v>
      </c>
      <c r="V26" s="20">
        <v>8.8</v>
      </c>
      <c r="W26" s="20"/>
      <c r="X26" s="20">
        <v>34.22</v>
      </c>
      <c r="Y26" s="20"/>
      <c r="Z26" s="20">
        <v>5.8</v>
      </c>
      <c r="AA26" s="20">
        <v>71.10000000000001</v>
      </c>
      <c r="AB26" s="20"/>
      <c r="AC26" s="20">
        <v>1.7</v>
      </c>
      <c r="AD26" s="20">
        <v>22.31</v>
      </c>
      <c r="AE26" s="20"/>
      <c r="AF26" s="20"/>
      <c r="AG26" s="20"/>
      <c r="AH26" s="34">
        <v>512.06</v>
      </c>
    </row>
    <row r="27" spans="1:34" ht="10.5">
      <c r="A27" s="32" t="s">
        <v>143</v>
      </c>
      <c r="B27" s="20"/>
      <c r="C27" s="20"/>
      <c r="D27" s="20"/>
      <c r="E27" s="20"/>
      <c r="F27" s="20">
        <v>17.25</v>
      </c>
      <c r="G27" s="20">
        <v>1304.7899999999995</v>
      </c>
      <c r="H27" s="20">
        <v>18</v>
      </c>
      <c r="I27" s="20">
        <v>331.88</v>
      </c>
      <c r="J27" s="20"/>
      <c r="K27" s="20">
        <v>17</v>
      </c>
      <c r="L27" s="20"/>
      <c r="M27" s="20"/>
      <c r="N27" s="20"/>
      <c r="O27" s="20"/>
      <c r="P27" s="20"/>
      <c r="Q27" s="20"/>
      <c r="R27" s="20">
        <v>299.02</v>
      </c>
      <c r="S27" s="20"/>
      <c r="T27" s="20">
        <v>5.2</v>
      </c>
      <c r="U27" s="20">
        <v>5.13</v>
      </c>
      <c r="V27" s="20">
        <v>6.1</v>
      </c>
      <c r="W27" s="20"/>
      <c r="X27" s="20">
        <v>22.75</v>
      </c>
      <c r="Y27" s="20"/>
      <c r="Z27" s="20">
        <v>3</v>
      </c>
      <c r="AA27" s="20">
        <v>55.82</v>
      </c>
      <c r="AB27" s="20"/>
      <c r="AC27" s="20"/>
      <c r="AD27" s="20">
        <v>72</v>
      </c>
      <c r="AE27" s="20"/>
      <c r="AF27" s="20"/>
      <c r="AG27" s="20"/>
      <c r="AH27" s="34">
        <v>2157.9399999999996</v>
      </c>
    </row>
    <row r="28" spans="1:34" ht="10.5">
      <c r="A28" s="32" t="s">
        <v>144</v>
      </c>
      <c r="B28" s="20">
        <v>32.07</v>
      </c>
      <c r="C28" s="20"/>
      <c r="D28" s="20"/>
      <c r="E28" s="20"/>
      <c r="F28" s="20"/>
      <c r="G28" s="20">
        <v>337.5800000000001</v>
      </c>
      <c r="H28" s="20"/>
      <c r="I28" s="20">
        <v>53.88000000000001</v>
      </c>
      <c r="J28" s="20"/>
      <c r="K28" s="20"/>
      <c r="L28" s="20"/>
      <c r="M28" s="20"/>
      <c r="N28" s="20"/>
      <c r="O28" s="20"/>
      <c r="P28" s="20"/>
      <c r="Q28" s="20"/>
      <c r="R28" s="20">
        <v>134.71</v>
      </c>
      <c r="S28" s="20"/>
      <c r="T28" s="20"/>
      <c r="U28" s="20"/>
      <c r="V28" s="20"/>
      <c r="W28" s="20"/>
      <c r="X28" s="20">
        <v>13.2</v>
      </c>
      <c r="Y28" s="20"/>
      <c r="Z28" s="20"/>
      <c r="AA28" s="20">
        <v>27.3</v>
      </c>
      <c r="AB28" s="20"/>
      <c r="AC28" s="20"/>
      <c r="AD28" s="20">
        <v>104.77000000000001</v>
      </c>
      <c r="AE28" s="20"/>
      <c r="AF28" s="20"/>
      <c r="AG28" s="20"/>
      <c r="AH28" s="34">
        <v>703.5100000000001</v>
      </c>
    </row>
    <row r="29" spans="1:34" ht="10.5">
      <c r="A29" s="32" t="s">
        <v>145</v>
      </c>
      <c r="B29" s="20"/>
      <c r="C29" s="20"/>
      <c r="D29" s="20"/>
      <c r="E29" s="20"/>
      <c r="F29" s="20"/>
      <c r="G29" s="20">
        <v>7.5</v>
      </c>
      <c r="H29" s="20"/>
      <c r="I29" s="20"/>
      <c r="J29" s="20"/>
      <c r="K29" s="20"/>
      <c r="L29" s="20"/>
      <c r="M29" s="20"/>
      <c r="N29" s="20"/>
      <c r="O29" s="20"/>
      <c r="P29" s="20"/>
      <c r="Q29" s="20"/>
      <c r="R29" s="20">
        <v>11.1</v>
      </c>
      <c r="S29" s="20"/>
      <c r="T29" s="20"/>
      <c r="U29" s="20">
        <v>8</v>
      </c>
      <c r="V29" s="20"/>
      <c r="W29" s="20"/>
      <c r="X29" s="20">
        <v>1.5</v>
      </c>
      <c r="Y29" s="20"/>
      <c r="Z29" s="20"/>
      <c r="AA29" s="20"/>
      <c r="AB29" s="20"/>
      <c r="AC29" s="20"/>
      <c r="AD29" s="20">
        <v>2.7</v>
      </c>
      <c r="AE29" s="20"/>
      <c r="AF29" s="20"/>
      <c r="AG29" s="20"/>
      <c r="AH29" s="34">
        <v>30.8</v>
      </c>
    </row>
    <row r="30" spans="1:34" ht="10.5">
      <c r="A30" s="32" t="s">
        <v>146</v>
      </c>
      <c r="B30" s="20"/>
      <c r="C30" s="20"/>
      <c r="D30" s="20"/>
      <c r="E30" s="20"/>
      <c r="F30" s="20">
        <v>32.82</v>
      </c>
      <c r="G30" s="20">
        <v>804.61</v>
      </c>
      <c r="H30" s="20"/>
      <c r="I30" s="20">
        <v>164.03000000000003</v>
      </c>
      <c r="J30" s="20">
        <v>3</v>
      </c>
      <c r="K30" s="20">
        <v>11.57</v>
      </c>
      <c r="L30" s="20"/>
      <c r="M30" s="20"/>
      <c r="N30" s="20"/>
      <c r="O30" s="20"/>
      <c r="P30" s="20"/>
      <c r="Q30" s="20"/>
      <c r="R30" s="20">
        <v>234.81</v>
      </c>
      <c r="S30" s="20"/>
      <c r="T30" s="20">
        <v>1.39</v>
      </c>
      <c r="U30" s="20">
        <v>256.15999999999997</v>
      </c>
      <c r="V30" s="20">
        <v>18.42</v>
      </c>
      <c r="W30" s="20"/>
      <c r="X30" s="20">
        <v>32.599999999999994</v>
      </c>
      <c r="Y30" s="20"/>
      <c r="Z30" s="20">
        <v>12.55</v>
      </c>
      <c r="AA30" s="20">
        <v>53.43</v>
      </c>
      <c r="AB30" s="20"/>
      <c r="AC30" s="20"/>
      <c r="AD30" s="20">
        <v>140.64999999999998</v>
      </c>
      <c r="AE30" s="20"/>
      <c r="AF30" s="20"/>
      <c r="AG30" s="20"/>
      <c r="AH30" s="34">
        <v>1766.0400000000004</v>
      </c>
    </row>
    <row r="31" spans="1:34" ht="10.5">
      <c r="A31" s="32" t="s">
        <v>147</v>
      </c>
      <c r="B31" s="20"/>
      <c r="C31" s="20"/>
      <c r="D31" s="20"/>
      <c r="E31" s="20"/>
      <c r="F31" s="20">
        <v>9.5</v>
      </c>
      <c r="G31" s="20">
        <v>283.5</v>
      </c>
      <c r="H31" s="20"/>
      <c r="I31" s="20">
        <v>38.1</v>
      </c>
      <c r="J31" s="20"/>
      <c r="K31" s="20">
        <v>1</v>
      </c>
      <c r="L31" s="20"/>
      <c r="M31" s="20"/>
      <c r="N31" s="20"/>
      <c r="O31" s="20"/>
      <c r="P31" s="20"/>
      <c r="Q31" s="20"/>
      <c r="R31" s="20">
        <v>32.4</v>
      </c>
      <c r="S31" s="20"/>
      <c r="T31" s="20"/>
      <c r="U31" s="20">
        <v>6.9</v>
      </c>
      <c r="V31" s="20">
        <v>1</v>
      </c>
      <c r="W31" s="20"/>
      <c r="X31" s="20">
        <v>39.9</v>
      </c>
      <c r="Y31" s="20"/>
      <c r="Z31" s="20"/>
      <c r="AA31" s="20">
        <v>9</v>
      </c>
      <c r="AB31" s="20"/>
      <c r="AC31" s="20"/>
      <c r="AD31" s="20">
        <v>4.65</v>
      </c>
      <c r="AE31" s="20"/>
      <c r="AF31" s="20"/>
      <c r="AG31" s="20"/>
      <c r="AH31" s="34">
        <v>425.94999999999993</v>
      </c>
    </row>
    <row r="32" spans="1:34" ht="23.25" customHeight="1">
      <c r="A32" s="33" t="s">
        <v>291</v>
      </c>
      <c r="B32" s="31">
        <v>203.71999999999997</v>
      </c>
      <c r="C32" s="31">
        <v>3.5</v>
      </c>
      <c r="D32" s="31">
        <v>0.84</v>
      </c>
      <c r="E32" s="31">
        <v>0.49</v>
      </c>
      <c r="F32" s="31">
        <v>369.95</v>
      </c>
      <c r="G32" s="31">
        <v>14784.240000000002</v>
      </c>
      <c r="H32" s="31">
        <v>446.73999999999995</v>
      </c>
      <c r="I32" s="31">
        <v>3252.4500000000003</v>
      </c>
      <c r="J32" s="31">
        <v>47.87</v>
      </c>
      <c r="K32" s="31">
        <v>528.9500000000002</v>
      </c>
      <c r="L32" s="31">
        <v>0.44</v>
      </c>
      <c r="M32" s="31">
        <v>12.450000000000001</v>
      </c>
      <c r="N32" s="31">
        <v>1.1</v>
      </c>
      <c r="O32" s="31">
        <v>0.46</v>
      </c>
      <c r="P32" s="31">
        <v>43.53</v>
      </c>
      <c r="Q32" s="31">
        <v>0.49</v>
      </c>
      <c r="R32" s="31">
        <v>4228.759999999999</v>
      </c>
      <c r="S32" s="31">
        <v>13.83</v>
      </c>
      <c r="T32" s="31">
        <v>10.79</v>
      </c>
      <c r="U32" s="31">
        <v>3525.7100000000005</v>
      </c>
      <c r="V32" s="31">
        <v>168.26</v>
      </c>
      <c r="W32" s="31">
        <v>47.370000000000005</v>
      </c>
      <c r="X32" s="31">
        <v>765.46</v>
      </c>
      <c r="Y32" s="31">
        <v>1.5699999999999998</v>
      </c>
      <c r="Z32" s="31">
        <v>37.38</v>
      </c>
      <c r="AA32" s="31">
        <v>1873.3699999999997</v>
      </c>
      <c r="AB32" s="31">
        <v>0.8</v>
      </c>
      <c r="AC32" s="31">
        <v>22.19</v>
      </c>
      <c r="AD32" s="31">
        <v>2367.5299999999997</v>
      </c>
      <c r="AE32" s="31">
        <v>0.4</v>
      </c>
      <c r="AF32" s="31">
        <v>1.18</v>
      </c>
      <c r="AG32" s="31">
        <v>2</v>
      </c>
      <c r="AH32" s="35">
        <v>32763.82</v>
      </c>
    </row>
  </sheetData>
  <sheetProtection/>
  <mergeCells count="3">
    <mergeCell ref="B1:AG1"/>
    <mergeCell ref="A1:A2"/>
    <mergeCell ref="AH1:AH2"/>
  </mergeCells>
  <printOptions horizontalCentered="1"/>
  <pageMargins left="0" right="0" top="1.7322834645669292" bottom="0.7480314960629921" header="0.31496062992125984" footer="0.31496062992125984"/>
  <pageSetup horizontalDpi="600" verticalDpi="600" orientation="landscape" paperSize="9" scale="80" r:id="rId2"/>
  <headerFooter>
    <oddHeader xml:space="preserve">&amp;L                       &amp;G&amp;C&amp;"Verdana,Negrita"&amp;12SUPERFICIE COMUNAL DE CEPAJES TINTOS DE VINIFICACIÓN (ha)
REGIÓN DEL MAULE&amp;RCUADRO N° 18     </oddHeader>
    <oddFooter>&amp;L                       Catastro 2010
                       &amp;G</oddFooter>
  </headerFooter>
  <legacyDrawingHF r:id="rId1"/>
</worksheet>
</file>

<file path=xl/worksheets/sheet22.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A2"/>
    </sheetView>
  </sheetViews>
  <sheetFormatPr defaultColWidth="11.421875" defaultRowHeight="15"/>
  <cols>
    <col min="1" max="1" width="19.8515625" style="17" customWidth="1"/>
    <col min="2" max="2" width="20.57421875" style="17" customWidth="1"/>
    <col min="3" max="3" width="21.00390625" style="17" customWidth="1"/>
    <col min="4" max="4" width="14.28125" style="17" customWidth="1"/>
    <col min="5" max="5" width="15.8515625" style="17" customWidth="1"/>
    <col min="6" max="16384" width="11.421875" style="17" customWidth="1"/>
  </cols>
  <sheetData>
    <row r="1" spans="1:4" ht="24" customHeight="1">
      <c r="A1" s="104" t="s">
        <v>8</v>
      </c>
      <c r="B1" s="105" t="s">
        <v>290</v>
      </c>
      <c r="C1" s="106"/>
      <c r="D1" s="107"/>
    </row>
    <row r="2" spans="1:5" ht="32.25" customHeight="1">
      <c r="A2" s="104"/>
      <c r="B2" s="74" t="s">
        <v>0</v>
      </c>
      <c r="C2" s="74" t="s">
        <v>1</v>
      </c>
      <c r="D2" s="45" t="s">
        <v>9</v>
      </c>
      <c r="E2" s="42" t="s">
        <v>294</v>
      </c>
    </row>
    <row r="3" spans="1:5" ht="15">
      <c r="A3" s="16" t="s">
        <v>161</v>
      </c>
      <c r="B3" s="14">
        <v>37.93000000000001</v>
      </c>
      <c r="C3" s="14">
        <v>206.39</v>
      </c>
      <c r="D3" s="14">
        <f aca="true" t="shared" si="0" ref="D3:D33">SUM(B3:C3)</f>
        <v>244.32</v>
      </c>
      <c r="E3" s="47">
        <v>17</v>
      </c>
    </row>
    <row r="4" spans="1:5" ht="15">
      <c r="A4" s="16" t="s">
        <v>162</v>
      </c>
      <c r="B4" s="14">
        <v>73.01</v>
      </c>
      <c r="C4" s="14">
        <v>44.71</v>
      </c>
      <c r="D4" s="14">
        <f t="shared" si="0"/>
        <v>117.72</v>
      </c>
      <c r="E4" s="47">
        <v>23</v>
      </c>
    </row>
    <row r="5" spans="1:5" ht="15">
      <c r="A5" s="16" t="s">
        <v>163</v>
      </c>
      <c r="B5" s="14">
        <v>85.69999999999999</v>
      </c>
      <c r="C5" s="14">
        <v>223.2</v>
      </c>
      <c r="D5" s="14">
        <f t="shared" si="0"/>
        <v>308.9</v>
      </c>
      <c r="E5" s="47">
        <v>42</v>
      </c>
    </row>
    <row r="6" spans="1:5" ht="15">
      <c r="A6" s="16" t="s">
        <v>164</v>
      </c>
      <c r="B6" s="14">
        <v>35.57</v>
      </c>
      <c r="C6" s="14">
        <v>67.1</v>
      </c>
      <c r="D6" s="14">
        <f t="shared" si="0"/>
        <v>102.66999999999999</v>
      </c>
      <c r="E6" s="47">
        <v>10</v>
      </c>
    </row>
    <row r="7" spans="1:5" ht="15">
      <c r="A7" s="16" t="s">
        <v>165</v>
      </c>
      <c r="B7" s="14">
        <v>1.5</v>
      </c>
      <c r="C7" s="14">
        <v>0.5</v>
      </c>
      <c r="D7" s="14">
        <f t="shared" si="0"/>
        <v>2</v>
      </c>
      <c r="E7" s="47">
        <v>1</v>
      </c>
    </row>
    <row r="8" spans="1:5" ht="15">
      <c r="A8" s="16" t="s">
        <v>166</v>
      </c>
      <c r="B8" s="14">
        <v>830.18</v>
      </c>
      <c r="C8" s="14">
        <v>392.09999999999997</v>
      </c>
      <c r="D8" s="14">
        <f t="shared" si="0"/>
        <v>1222.28</v>
      </c>
      <c r="E8" s="47">
        <v>403</v>
      </c>
    </row>
    <row r="9" spans="1:5" ht="15">
      <c r="A9" s="16" t="s">
        <v>167</v>
      </c>
      <c r="B9" s="14">
        <v>23.5</v>
      </c>
      <c r="C9" s="14">
        <v>6.4</v>
      </c>
      <c r="D9" s="14">
        <f t="shared" si="0"/>
        <v>29.9</v>
      </c>
      <c r="E9" s="47">
        <v>2</v>
      </c>
    </row>
    <row r="10" spans="1:5" ht="15">
      <c r="A10" s="16" t="s">
        <v>168</v>
      </c>
      <c r="B10" s="14"/>
      <c r="C10" s="14">
        <v>2.9</v>
      </c>
      <c r="D10" s="14">
        <f t="shared" si="0"/>
        <v>2.9</v>
      </c>
      <c r="E10" s="47">
        <v>3</v>
      </c>
    </row>
    <row r="11" spans="1:5" ht="15">
      <c r="A11" s="16" t="s">
        <v>169</v>
      </c>
      <c r="B11" s="14">
        <v>149.00000000000006</v>
      </c>
      <c r="C11" s="14">
        <v>32.53</v>
      </c>
      <c r="D11" s="14">
        <f t="shared" si="0"/>
        <v>181.53000000000006</v>
      </c>
      <c r="E11" s="47">
        <v>84</v>
      </c>
    </row>
    <row r="12" spans="1:5" ht="15">
      <c r="A12" s="16" t="s">
        <v>170</v>
      </c>
      <c r="B12" s="14">
        <v>5.300000000000001</v>
      </c>
      <c r="C12" s="14">
        <v>9.4</v>
      </c>
      <c r="D12" s="14">
        <f t="shared" si="0"/>
        <v>14.700000000000001</v>
      </c>
      <c r="E12" s="47">
        <v>8</v>
      </c>
    </row>
    <row r="13" spans="1:5" ht="15">
      <c r="A13" s="16" t="s">
        <v>171</v>
      </c>
      <c r="B13" s="14"/>
      <c r="C13" s="14">
        <v>60.379999999999995</v>
      </c>
      <c r="D13" s="14">
        <f t="shared" si="0"/>
        <v>60.379999999999995</v>
      </c>
      <c r="E13" s="47">
        <v>24</v>
      </c>
    </row>
    <row r="14" spans="1:5" ht="15">
      <c r="A14" s="16" t="s">
        <v>172</v>
      </c>
      <c r="B14" s="14">
        <v>14.6</v>
      </c>
      <c r="C14" s="14">
        <v>57.349999999999994</v>
      </c>
      <c r="D14" s="14">
        <f t="shared" si="0"/>
        <v>71.94999999999999</v>
      </c>
      <c r="E14" s="47">
        <v>25</v>
      </c>
    </row>
    <row r="15" spans="1:5" ht="15">
      <c r="A15" s="16" t="s">
        <v>173</v>
      </c>
      <c r="B15" s="14">
        <v>277.7200000000001</v>
      </c>
      <c r="C15" s="14">
        <v>174.69</v>
      </c>
      <c r="D15" s="14">
        <f t="shared" si="0"/>
        <v>452.4100000000001</v>
      </c>
      <c r="E15" s="47">
        <v>10</v>
      </c>
    </row>
    <row r="16" spans="1:5" ht="15">
      <c r="A16" s="16" t="s">
        <v>174</v>
      </c>
      <c r="B16" s="14">
        <v>1.9</v>
      </c>
      <c r="C16" s="14">
        <v>83.94999999999999</v>
      </c>
      <c r="D16" s="14">
        <f t="shared" si="0"/>
        <v>85.85</v>
      </c>
      <c r="E16" s="47">
        <v>67</v>
      </c>
    </row>
    <row r="17" spans="1:5" ht="15">
      <c r="A17" s="16" t="s">
        <v>175</v>
      </c>
      <c r="B17" s="14">
        <v>136.05</v>
      </c>
      <c r="C17" s="14">
        <v>97.39999999999999</v>
      </c>
      <c r="D17" s="14">
        <f t="shared" si="0"/>
        <v>233.45</v>
      </c>
      <c r="E17" s="47">
        <v>10</v>
      </c>
    </row>
    <row r="18" spans="1:5" ht="15">
      <c r="A18" s="16" t="s">
        <v>176</v>
      </c>
      <c r="B18" s="14">
        <v>72.03000000000002</v>
      </c>
      <c r="C18" s="14">
        <v>442.77</v>
      </c>
      <c r="D18" s="14">
        <f t="shared" si="0"/>
        <v>514.8</v>
      </c>
      <c r="E18" s="47">
        <v>438</v>
      </c>
    </row>
    <row r="19" spans="1:5" ht="15">
      <c r="A19" s="16" t="s">
        <v>177</v>
      </c>
      <c r="B19" s="14">
        <v>4.5</v>
      </c>
      <c r="C19" s="14">
        <v>16.5</v>
      </c>
      <c r="D19" s="14">
        <f t="shared" si="0"/>
        <v>21</v>
      </c>
      <c r="E19" s="47">
        <v>3</v>
      </c>
    </row>
    <row r="20" spans="1:5" ht="15">
      <c r="A20" s="16" t="s">
        <v>178</v>
      </c>
      <c r="B20" s="14">
        <v>419.5599999999999</v>
      </c>
      <c r="C20" s="14">
        <v>446.7500000000005</v>
      </c>
      <c r="D20" s="14">
        <f t="shared" si="0"/>
        <v>866.3100000000004</v>
      </c>
      <c r="E20" s="47">
        <v>458</v>
      </c>
    </row>
    <row r="21" spans="1:5" ht="15">
      <c r="A21" s="16" t="s">
        <v>179</v>
      </c>
      <c r="B21" s="14">
        <v>650.5000000000002</v>
      </c>
      <c r="C21" s="14">
        <v>335.55999999999995</v>
      </c>
      <c r="D21" s="14">
        <f t="shared" si="0"/>
        <v>986.0600000000002</v>
      </c>
      <c r="E21" s="47">
        <v>519</v>
      </c>
    </row>
    <row r="22" spans="1:5" ht="15">
      <c r="A22" s="16" t="s">
        <v>180</v>
      </c>
      <c r="B22" s="14">
        <v>28.37</v>
      </c>
      <c r="C22" s="14">
        <v>114.39</v>
      </c>
      <c r="D22" s="14">
        <f t="shared" si="0"/>
        <v>142.76</v>
      </c>
      <c r="E22" s="47">
        <v>90</v>
      </c>
    </row>
    <row r="23" spans="1:5" ht="15">
      <c r="A23" s="16" t="s">
        <v>181</v>
      </c>
      <c r="B23" s="14">
        <v>506.51999999999975</v>
      </c>
      <c r="C23" s="14">
        <v>372.13</v>
      </c>
      <c r="D23" s="14">
        <f t="shared" si="0"/>
        <v>878.6499999999997</v>
      </c>
      <c r="E23" s="47">
        <v>308</v>
      </c>
    </row>
    <row r="24" spans="1:5" ht="15">
      <c r="A24" s="16" t="s">
        <v>182</v>
      </c>
      <c r="B24" s="14">
        <v>0.5</v>
      </c>
      <c r="C24" s="14">
        <v>128.63</v>
      </c>
      <c r="D24" s="14">
        <f t="shared" si="0"/>
        <v>129.13</v>
      </c>
      <c r="E24" s="47">
        <v>13</v>
      </c>
    </row>
    <row r="25" spans="1:5" ht="15">
      <c r="A25" s="16" t="s">
        <v>183</v>
      </c>
      <c r="B25" s="14"/>
      <c r="C25" s="14">
        <v>2.75</v>
      </c>
      <c r="D25" s="14">
        <f t="shared" si="0"/>
        <v>2.75</v>
      </c>
      <c r="E25" s="47">
        <v>3</v>
      </c>
    </row>
    <row r="26" spans="1:5" ht="15">
      <c r="A26" s="16" t="s">
        <v>184</v>
      </c>
      <c r="B26" s="14">
        <v>135.34</v>
      </c>
      <c r="C26" s="14">
        <v>378.3300000000001</v>
      </c>
      <c r="D26" s="14">
        <f t="shared" si="0"/>
        <v>513.6700000000001</v>
      </c>
      <c r="E26" s="47">
        <v>141</v>
      </c>
    </row>
    <row r="27" spans="1:5" ht="15">
      <c r="A27" s="16" t="s">
        <v>185</v>
      </c>
      <c r="B27" s="14">
        <v>0.8899999999999999</v>
      </c>
      <c r="C27" s="14">
        <v>4.5</v>
      </c>
      <c r="D27" s="14">
        <f t="shared" si="0"/>
        <v>5.39</v>
      </c>
      <c r="E27" s="47">
        <v>6</v>
      </c>
    </row>
    <row r="28" spans="1:5" ht="15">
      <c r="A28" s="16" t="s">
        <v>186</v>
      </c>
      <c r="B28" s="14">
        <v>6.45</v>
      </c>
      <c r="C28" s="14">
        <v>43.099999999999994</v>
      </c>
      <c r="D28" s="14">
        <f t="shared" si="0"/>
        <v>49.55</v>
      </c>
      <c r="E28" s="47">
        <v>40</v>
      </c>
    </row>
    <row r="29" spans="1:5" ht="15">
      <c r="A29" s="16" t="s">
        <v>187</v>
      </c>
      <c r="B29" s="14">
        <v>80.56000000000002</v>
      </c>
      <c r="C29" s="14">
        <v>14.779999999999998</v>
      </c>
      <c r="D29" s="14">
        <f t="shared" si="0"/>
        <v>95.34000000000002</v>
      </c>
      <c r="E29" s="47">
        <v>64</v>
      </c>
    </row>
    <row r="30" spans="1:5" ht="15">
      <c r="A30" s="16" t="s">
        <v>188</v>
      </c>
      <c r="B30" s="14">
        <v>292.92999999999995</v>
      </c>
      <c r="C30" s="14">
        <v>173.5599999999999</v>
      </c>
      <c r="D30" s="14">
        <f t="shared" si="0"/>
        <v>466.48999999999984</v>
      </c>
      <c r="E30" s="47">
        <v>209</v>
      </c>
    </row>
    <row r="31" spans="1:5" ht="15">
      <c r="A31" s="16" t="s">
        <v>189</v>
      </c>
      <c r="B31" s="14">
        <v>48.21999999999999</v>
      </c>
      <c r="C31" s="14">
        <v>232.95999999999998</v>
      </c>
      <c r="D31" s="14">
        <f t="shared" si="0"/>
        <v>281.17999999999995</v>
      </c>
      <c r="E31" s="47">
        <v>78</v>
      </c>
    </row>
    <row r="32" spans="1:5" ht="15">
      <c r="A32" s="16" t="s">
        <v>190</v>
      </c>
      <c r="B32" s="14">
        <v>2.1</v>
      </c>
      <c r="C32" s="14">
        <v>0.9999999999999999</v>
      </c>
      <c r="D32" s="14">
        <f t="shared" si="0"/>
        <v>3.1</v>
      </c>
      <c r="E32" s="47">
        <v>2</v>
      </c>
    </row>
    <row r="33" spans="1:5" ht="12.75">
      <c r="A33" s="36" t="s">
        <v>291</v>
      </c>
      <c r="B33" s="79">
        <f>SUM(B3:B32)</f>
        <v>3920.429999999999</v>
      </c>
      <c r="C33" s="79">
        <f>SUM(C3:C32)</f>
        <v>4166.71</v>
      </c>
      <c r="D33" s="79">
        <f t="shared" si="0"/>
        <v>8087.139999999999</v>
      </c>
      <c r="E33" s="45">
        <f>SUM(E3:E32)</f>
        <v>3101</v>
      </c>
    </row>
  </sheetData>
  <sheetProtection/>
  <mergeCells count="2">
    <mergeCell ref="A1:A2"/>
    <mergeCell ref="B1:D1"/>
  </mergeCells>
  <printOptions horizontalCentered="1"/>
  <pageMargins left="1.299212598425197" right="0.7086614173228347" top="0.9448818897637796" bottom="0.35433070866141736" header="0.31496062992125984" footer="0.31496062992125984"/>
  <pageSetup horizontalDpi="600" verticalDpi="600" orientation="landscape" paperSize="9" r:id="rId2"/>
  <headerFooter>
    <oddHeader xml:space="preserve">&amp;L&amp;G&amp;C&amp;"Verdana,Negrita"&amp;12CATASTRO DE VIDES DE VINIFICACIÓN (ha)
REGIÓN DEL BIO BIO&amp;RCUADRO N° 19   </oddHeader>
    <oddFooter>&amp;LCatastro 2010
&amp;G</oddFooter>
  </headerFooter>
  <legacyDrawingHF r:id="rId1"/>
</worksheet>
</file>

<file path=xl/worksheets/sheet23.xml><?xml version="1.0" encoding="utf-8"?>
<worksheet xmlns="http://schemas.openxmlformats.org/spreadsheetml/2006/main" xmlns:r="http://schemas.openxmlformats.org/officeDocument/2006/relationships">
  <dimension ref="A1:W30"/>
  <sheetViews>
    <sheetView zoomScalePageLayoutView="0" workbookViewId="0" topLeftCell="A1">
      <selection activeCell="A1" sqref="A1:A2"/>
    </sheetView>
  </sheetViews>
  <sheetFormatPr defaultColWidth="11.421875" defaultRowHeight="15"/>
  <cols>
    <col min="1" max="1" width="9.28125" style="21" customWidth="1"/>
    <col min="2" max="2" width="6.7109375" style="21" bestFit="1" customWidth="1"/>
    <col min="3" max="4" width="7.8515625" style="21" bestFit="1" customWidth="1"/>
    <col min="5" max="5" width="2.8515625" style="21" bestFit="1" customWidth="1"/>
    <col min="6" max="6" width="6.7109375" style="21" bestFit="1" customWidth="1"/>
    <col min="7" max="8" width="5.57421875" style="21" bestFit="1" customWidth="1"/>
    <col min="9" max="9" width="2.8515625" style="21" bestFit="1" customWidth="1"/>
    <col min="10" max="10" width="9.00390625" style="21" bestFit="1" customWidth="1"/>
    <col min="11" max="13" width="5.57421875" style="21" bestFit="1" customWidth="1"/>
    <col min="14" max="14" width="6.8515625" style="21" bestFit="1" customWidth="1"/>
    <col min="15" max="16" width="6.7109375" style="21" bestFit="1" customWidth="1"/>
    <col min="17" max="17" width="4.421875" style="21" bestFit="1" customWidth="1"/>
    <col min="18" max="18" width="7.8515625" style="21" bestFit="1" customWidth="1"/>
    <col min="19" max="21" width="6.7109375" style="21" bestFit="1" customWidth="1"/>
    <col min="22" max="22" width="5.57421875" style="21" bestFit="1" customWidth="1"/>
    <col min="23" max="23" width="9.00390625" style="21" bestFit="1" customWidth="1"/>
    <col min="24" max="16384" width="11.421875" style="21" customWidth="1"/>
  </cols>
  <sheetData>
    <row r="1" spans="1:23" ht="29.25" customHeight="1">
      <c r="A1" s="117" t="s">
        <v>8</v>
      </c>
      <c r="B1" s="117" t="s">
        <v>295</v>
      </c>
      <c r="C1" s="117"/>
      <c r="D1" s="117"/>
      <c r="E1" s="117"/>
      <c r="F1" s="117"/>
      <c r="G1" s="117"/>
      <c r="H1" s="117"/>
      <c r="I1" s="117"/>
      <c r="J1" s="117"/>
      <c r="K1" s="117"/>
      <c r="L1" s="117"/>
      <c r="M1" s="117"/>
      <c r="N1" s="117"/>
      <c r="O1" s="117"/>
      <c r="P1" s="117"/>
      <c r="Q1" s="117"/>
      <c r="R1" s="117"/>
      <c r="S1" s="117"/>
      <c r="T1" s="117"/>
      <c r="U1" s="117"/>
      <c r="V1" s="117"/>
      <c r="W1" s="119" t="s">
        <v>9</v>
      </c>
    </row>
    <row r="2" spans="1:23" ht="106.5" customHeight="1">
      <c r="A2" s="117"/>
      <c r="B2" s="22" t="s">
        <v>191</v>
      </c>
      <c r="C2" s="22" t="s">
        <v>15</v>
      </c>
      <c r="D2" s="22" t="s">
        <v>192</v>
      </c>
      <c r="E2" s="22" t="s">
        <v>154</v>
      </c>
      <c r="F2" s="22" t="s">
        <v>50</v>
      </c>
      <c r="G2" s="22" t="s">
        <v>75</v>
      </c>
      <c r="H2" s="22" t="s">
        <v>47</v>
      </c>
      <c r="I2" s="22" t="s">
        <v>16</v>
      </c>
      <c r="J2" s="22" t="s">
        <v>17</v>
      </c>
      <c r="K2" s="22" t="s">
        <v>48</v>
      </c>
      <c r="L2" s="22" t="s">
        <v>14</v>
      </c>
      <c r="M2" s="22" t="s">
        <v>18</v>
      </c>
      <c r="N2" s="22" t="s">
        <v>76</v>
      </c>
      <c r="O2" s="22" t="s">
        <v>51</v>
      </c>
      <c r="P2" s="22" t="s">
        <v>52</v>
      </c>
      <c r="Q2" s="22" t="s">
        <v>49</v>
      </c>
      <c r="R2" s="22" t="s">
        <v>19</v>
      </c>
      <c r="S2" s="22" t="s">
        <v>79</v>
      </c>
      <c r="T2" s="22" t="s">
        <v>53</v>
      </c>
      <c r="U2" s="22" t="s">
        <v>13</v>
      </c>
      <c r="V2" s="22" t="s">
        <v>20</v>
      </c>
      <c r="W2" s="119"/>
    </row>
    <row r="3" spans="1:23" ht="10.5">
      <c r="A3" s="18" t="s">
        <v>161</v>
      </c>
      <c r="B3" s="11"/>
      <c r="C3" s="11">
        <v>5.8</v>
      </c>
      <c r="D3" s="11"/>
      <c r="E3" s="11"/>
      <c r="F3" s="11"/>
      <c r="G3" s="11"/>
      <c r="H3" s="11"/>
      <c r="I3" s="11"/>
      <c r="J3" s="11">
        <v>20.3</v>
      </c>
      <c r="K3" s="11"/>
      <c r="L3" s="11"/>
      <c r="M3" s="11"/>
      <c r="N3" s="11">
        <v>2</v>
      </c>
      <c r="O3" s="11">
        <v>3.3</v>
      </c>
      <c r="P3" s="11"/>
      <c r="Q3" s="11"/>
      <c r="R3" s="11">
        <v>6.53</v>
      </c>
      <c r="S3" s="11"/>
      <c r="T3" s="11"/>
      <c r="U3" s="11"/>
      <c r="V3" s="11"/>
      <c r="W3" s="11">
        <v>37.93</v>
      </c>
    </row>
    <row r="4" spans="1:23" ht="10.5">
      <c r="A4" s="18" t="s">
        <v>162</v>
      </c>
      <c r="B4" s="11"/>
      <c r="C4" s="11">
        <v>24.82</v>
      </c>
      <c r="D4" s="11"/>
      <c r="E4" s="11"/>
      <c r="F4" s="11"/>
      <c r="G4" s="11"/>
      <c r="H4" s="11"/>
      <c r="I4" s="11"/>
      <c r="J4" s="11"/>
      <c r="K4" s="11"/>
      <c r="L4" s="11"/>
      <c r="M4" s="11"/>
      <c r="N4" s="11"/>
      <c r="O4" s="11">
        <v>3.99</v>
      </c>
      <c r="P4" s="11">
        <v>5.02</v>
      </c>
      <c r="Q4" s="11"/>
      <c r="R4" s="11">
        <v>27.88</v>
      </c>
      <c r="S4" s="11">
        <v>11.3</v>
      </c>
      <c r="T4" s="11"/>
      <c r="U4" s="11"/>
      <c r="V4" s="11"/>
      <c r="W4" s="11">
        <v>73.00999999999999</v>
      </c>
    </row>
    <row r="5" spans="1:23" ht="10.5">
      <c r="A5" s="18" t="s">
        <v>163</v>
      </c>
      <c r="B5" s="11"/>
      <c r="C5" s="11">
        <v>30.8</v>
      </c>
      <c r="D5" s="11"/>
      <c r="E5" s="11"/>
      <c r="F5" s="11"/>
      <c r="G5" s="11"/>
      <c r="H5" s="11"/>
      <c r="I5" s="11"/>
      <c r="J5" s="11">
        <v>19.6</v>
      </c>
      <c r="K5" s="11"/>
      <c r="L5" s="11"/>
      <c r="M5" s="11"/>
      <c r="N5" s="11"/>
      <c r="O5" s="11"/>
      <c r="P5" s="11"/>
      <c r="Q5" s="11"/>
      <c r="R5" s="11">
        <v>31.299999999999997</v>
      </c>
      <c r="S5" s="11"/>
      <c r="T5" s="11">
        <v>4</v>
      </c>
      <c r="U5" s="11"/>
      <c r="V5" s="11"/>
      <c r="W5" s="11">
        <v>85.7</v>
      </c>
    </row>
    <row r="6" spans="1:23" ht="10.5">
      <c r="A6" s="18" t="s">
        <v>164</v>
      </c>
      <c r="B6" s="11"/>
      <c r="C6" s="11">
        <v>25.5</v>
      </c>
      <c r="D6" s="11"/>
      <c r="E6" s="11"/>
      <c r="F6" s="11"/>
      <c r="G6" s="11"/>
      <c r="H6" s="11"/>
      <c r="I6" s="11"/>
      <c r="J6" s="11">
        <v>0.75</v>
      </c>
      <c r="K6" s="11"/>
      <c r="L6" s="11"/>
      <c r="M6" s="11"/>
      <c r="N6" s="11"/>
      <c r="O6" s="11"/>
      <c r="P6" s="11"/>
      <c r="Q6" s="11"/>
      <c r="R6" s="11">
        <v>1.82</v>
      </c>
      <c r="S6" s="11"/>
      <c r="T6" s="11">
        <v>7.5</v>
      </c>
      <c r="U6" s="11"/>
      <c r="V6" s="11"/>
      <c r="W6" s="11">
        <v>35.57</v>
      </c>
    </row>
    <row r="7" spans="1:23" ht="10.5">
      <c r="A7" s="18" t="s">
        <v>165</v>
      </c>
      <c r="B7" s="11"/>
      <c r="C7" s="11"/>
      <c r="D7" s="11"/>
      <c r="E7" s="11"/>
      <c r="F7" s="11"/>
      <c r="G7" s="11"/>
      <c r="H7" s="11"/>
      <c r="I7" s="11"/>
      <c r="J7" s="11">
        <v>1.5</v>
      </c>
      <c r="K7" s="11"/>
      <c r="L7" s="11"/>
      <c r="M7" s="11"/>
      <c r="N7" s="11"/>
      <c r="O7" s="11"/>
      <c r="P7" s="11"/>
      <c r="Q7" s="11"/>
      <c r="R7" s="11"/>
      <c r="S7" s="11"/>
      <c r="T7" s="11"/>
      <c r="U7" s="11"/>
      <c r="V7" s="11"/>
      <c r="W7" s="11">
        <v>1.5</v>
      </c>
    </row>
    <row r="8" spans="1:23" ht="10.5">
      <c r="A8" s="18" t="s">
        <v>166</v>
      </c>
      <c r="B8" s="11">
        <v>12.049999999999999</v>
      </c>
      <c r="C8" s="11">
        <v>1.25</v>
      </c>
      <c r="D8" s="11"/>
      <c r="E8" s="11"/>
      <c r="F8" s="11"/>
      <c r="G8" s="11">
        <v>2.05</v>
      </c>
      <c r="H8" s="11"/>
      <c r="I8" s="11">
        <v>5</v>
      </c>
      <c r="J8" s="11">
        <v>792.72</v>
      </c>
      <c r="K8" s="11">
        <v>1</v>
      </c>
      <c r="L8" s="11"/>
      <c r="M8" s="11">
        <v>2</v>
      </c>
      <c r="N8" s="11"/>
      <c r="O8" s="11"/>
      <c r="P8" s="11">
        <v>0.8</v>
      </c>
      <c r="Q8" s="11"/>
      <c r="R8" s="11">
        <v>4.25</v>
      </c>
      <c r="S8" s="11"/>
      <c r="T8" s="11">
        <v>5.359999999999999</v>
      </c>
      <c r="U8" s="11">
        <v>2.2</v>
      </c>
      <c r="V8" s="11"/>
      <c r="W8" s="11">
        <v>828.6800000000001</v>
      </c>
    </row>
    <row r="9" spans="1:23" ht="10.5">
      <c r="A9" s="18" t="s">
        <v>167</v>
      </c>
      <c r="B9" s="11"/>
      <c r="C9" s="11">
        <v>5.1</v>
      </c>
      <c r="D9" s="11"/>
      <c r="E9" s="11"/>
      <c r="F9" s="11">
        <v>10.2</v>
      </c>
      <c r="G9" s="11"/>
      <c r="H9" s="11"/>
      <c r="I9" s="11"/>
      <c r="J9" s="11"/>
      <c r="K9" s="11"/>
      <c r="L9" s="11"/>
      <c r="M9" s="11"/>
      <c r="N9" s="11"/>
      <c r="O9" s="11"/>
      <c r="P9" s="11"/>
      <c r="Q9" s="11"/>
      <c r="R9" s="11">
        <v>8.2</v>
      </c>
      <c r="S9" s="11"/>
      <c r="T9" s="11"/>
      <c r="U9" s="11"/>
      <c r="V9" s="11"/>
      <c r="W9" s="11">
        <v>23.5</v>
      </c>
    </row>
    <row r="10" spans="1:23" ht="10.5">
      <c r="A10" s="18" t="s">
        <v>169</v>
      </c>
      <c r="B10" s="11">
        <v>0.14</v>
      </c>
      <c r="C10" s="11"/>
      <c r="D10" s="11"/>
      <c r="E10" s="11"/>
      <c r="F10" s="11"/>
      <c r="G10" s="11"/>
      <c r="H10" s="11"/>
      <c r="I10" s="11"/>
      <c r="J10" s="11">
        <v>148.86000000000007</v>
      </c>
      <c r="K10" s="11"/>
      <c r="L10" s="11"/>
      <c r="M10" s="11"/>
      <c r="N10" s="11"/>
      <c r="O10" s="11"/>
      <c r="P10" s="11"/>
      <c r="Q10" s="11"/>
      <c r="R10" s="11"/>
      <c r="S10" s="11"/>
      <c r="T10" s="11"/>
      <c r="U10" s="11"/>
      <c r="V10" s="11"/>
      <c r="W10" s="11">
        <v>149.00000000000006</v>
      </c>
    </row>
    <row r="11" spans="1:23" ht="10.5">
      <c r="A11" s="18" t="s">
        <v>170</v>
      </c>
      <c r="B11" s="11"/>
      <c r="C11" s="11"/>
      <c r="D11" s="11"/>
      <c r="E11" s="11"/>
      <c r="F11" s="11"/>
      <c r="G11" s="11"/>
      <c r="H11" s="11"/>
      <c r="I11" s="11"/>
      <c r="J11" s="11">
        <v>5.300000000000001</v>
      </c>
      <c r="K11" s="11"/>
      <c r="L11" s="11"/>
      <c r="M11" s="11"/>
      <c r="N11" s="11"/>
      <c r="O11" s="11"/>
      <c r="P11" s="11"/>
      <c r="Q11" s="11"/>
      <c r="R11" s="11"/>
      <c r="S11" s="11"/>
      <c r="T11" s="11"/>
      <c r="U11" s="11"/>
      <c r="V11" s="11"/>
      <c r="W11" s="11">
        <v>5.300000000000001</v>
      </c>
    </row>
    <row r="12" spans="1:23" ht="10.5">
      <c r="A12" s="18" t="s">
        <v>172</v>
      </c>
      <c r="B12" s="11"/>
      <c r="C12" s="11">
        <v>9</v>
      </c>
      <c r="D12" s="11"/>
      <c r="E12" s="11"/>
      <c r="F12" s="11"/>
      <c r="G12" s="11"/>
      <c r="H12" s="11"/>
      <c r="I12" s="11"/>
      <c r="J12" s="11"/>
      <c r="K12" s="11"/>
      <c r="L12" s="11"/>
      <c r="M12" s="11"/>
      <c r="N12" s="11"/>
      <c r="O12" s="11"/>
      <c r="P12" s="11"/>
      <c r="Q12" s="11"/>
      <c r="R12" s="11">
        <v>5.6</v>
      </c>
      <c r="S12" s="11"/>
      <c r="T12" s="11"/>
      <c r="U12" s="11"/>
      <c r="V12" s="11"/>
      <c r="W12" s="11">
        <v>14.6</v>
      </c>
    </row>
    <row r="13" spans="1:23" ht="10.5">
      <c r="A13" s="18" t="s">
        <v>173</v>
      </c>
      <c r="B13" s="11"/>
      <c r="C13" s="11">
        <v>125.06999999999998</v>
      </c>
      <c r="D13" s="11"/>
      <c r="E13" s="11"/>
      <c r="F13" s="11">
        <v>15.579999999999998</v>
      </c>
      <c r="G13" s="11"/>
      <c r="H13" s="11"/>
      <c r="I13" s="11"/>
      <c r="J13" s="11"/>
      <c r="K13" s="11"/>
      <c r="L13" s="11"/>
      <c r="M13" s="11"/>
      <c r="N13" s="11"/>
      <c r="O13" s="11">
        <v>3.19</v>
      </c>
      <c r="P13" s="11">
        <v>49.89</v>
      </c>
      <c r="Q13" s="11"/>
      <c r="R13" s="11">
        <v>82.46000000000001</v>
      </c>
      <c r="S13" s="11">
        <v>0.73</v>
      </c>
      <c r="T13" s="11"/>
      <c r="U13" s="11"/>
      <c r="V13" s="11">
        <v>0.8</v>
      </c>
      <c r="W13" s="11">
        <v>277.71999999999997</v>
      </c>
    </row>
    <row r="14" spans="1:23" ht="10.5">
      <c r="A14" s="18" t="s">
        <v>174</v>
      </c>
      <c r="B14" s="11"/>
      <c r="C14" s="11"/>
      <c r="D14" s="11"/>
      <c r="E14" s="11"/>
      <c r="F14" s="11"/>
      <c r="G14" s="11"/>
      <c r="H14" s="11"/>
      <c r="I14" s="11"/>
      <c r="J14" s="11">
        <v>1.8</v>
      </c>
      <c r="K14" s="11"/>
      <c r="L14" s="11"/>
      <c r="M14" s="11"/>
      <c r="N14" s="11"/>
      <c r="O14" s="11"/>
      <c r="P14" s="11"/>
      <c r="Q14" s="11"/>
      <c r="R14" s="11"/>
      <c r="S14" s="11"/>
      <c r="T14" s="11"/>
      <c r="U14" s="11">
        <v>0.1</v>
      </c>
      <c r="V14" s="11"/>
      <c r="W14" s="11">
        <v>1.9000000000000001</v>
      </c>
    </row>
    <row r="15" spans="1:23" ht="10.5">
      <c r="A15" s="18" t="s">
        <v>175</v>
      </c>
      <c r="B15" s="11"/>
      <c r="C15" s="11">
        <v>54.4</v>
      </c>
      <c r="D15" s="11"/>
      <c r="E15" s="11"/>
      <c r="F15" s="11"/>
      <c r="G15" s="11"/>
      <c r="H15" s="11"/>
      <c r="I15" s="11"/>
      <c r="J15" s="11">
        <v>0.05</v>
      </c>
      <c r="K15" s="11"/>
      <c r="L15" s="11"/>
      <c r="M15" s="11"/>
      <c r="N15" s="11"/>
      <c r="O15" s="11"/>
      <c r="P15" s="11"/>
      <c r="Q15" s="11"/>
      <c r="R15" s="11">
        <v>81.6</v>
      </c>
      <c r="S15" s="11"/>
      <c r="T15" s="11"/>
      <c r="U15" s="11"/>
      <c r="V15" s="11"/>
      <c r="W15" s="11">
        <v>136.04999999999998</v>
      </c>
    </row>
    <row r="16" spans="1:23" ht="10.5">
      <c r="A16" s="18" t="s">
        <v>176</v>
      </c>
      <c r="B16" s="11">
        <v>1.15</v>
      </c>
      <c r="C16" s="11">
        <v>0.5</v>
      </c>
      <c r="D16" s="11"/>
      <c r="E16" s="11"/>
      <c r="F16" s="11"/>
      <c r="G16" s="11"/>
      <c r="H16" s="11">
        <v>0.5</v>
      </c>
      <c r="I16" s="11"/>
      <c r="J16" s="11">
        <v>69.22</v>
      </c>
      <c r="K16" s="11">
        <v>0.03</v>
      </c>
      <c r="L16" s="11"/>
      <c r="M16" s="11">
        <v>0.63</v>
      </c>
      <c r="N16" s="11"/>
      <c r="O16" s="11"/>
      <c r="P16" s="11"/>
      <c r="Q16" s="11"/>
      <c r="R16" s="11"/>
      <c r="S16" s="11"/>
      <c r="T16" s="11"/>
      <c r="U16" s="11"/>
      <c r="V16" s="11"/>
      <c r="W16" s="11">
        <v>72.03</v>
      </c>
    </row>
    <row r="17" spans="1:23" ht="10.5">
      <c r="A17" s="18" t="s">
        <v>177</v>
      </c>
      <c r="B17" s="11"/>
      <c r="C17" s="11">
        <v>2</v>
      </c>
      <c r="D17" s="11"/>
      <c r="E17" s="11"/>
      <c r="F17" s="11"/>
      <c r="G17" s="11"/>
      <c r="H17" s="11"/>
      <c r="I17" s="11"/>
      <c r="J17" s="11"/>
      <c r="K17" s="11"/>
      <c r="L17" s="11"/>
      <c r="M17" s="11"/>
      <c r="N17" s="11"/>
      <c r="O17" s="11"/>
      <c r="P17" s="11"/>
      <c r="Q17" s="11"/>
      <c r="R17" s="11">
        <v>2.5</v>
      </c>
      <c r="S17" s="11"/>
      <c r="T17" s="11"/>
      <c r="U17" s="11"/>
      <c r="V17" s="11"/>
      <c r="W17" s="11">
        <v>4.5</v>
      </c>
    </row>
    <row r="18" spans="1:23" ht="10.5">
      <c r="A18" s="18" t="s">
        <v>178</v>
      </c>
      <c r="B18" s="11"/>
      <c r="C18" s="11">
        <v>11.599999999999998</v>
      </c>
      <c r="D18" s="11"/>
      <c r="E18" s="11"/>
      <c r="F18" s="11"/>
      <c r="G18" s="11"/>
      <c r="H18" s="11">
        <v>0.25</v>
      </c>
      <c r="I18" s="11"/>
      <c r="J18" s="11">
        <v>401.20999999999987</v>
      </c>
      <c r="K18" s="11"/>
      <c r="L18" s="11"/>
      <c r="M18" s="11"/>
      <c r="N18" s="11"/>
      <c r="O18" s="11"/>
      <c r="P18" s="11"/>
      <c r="Q18" s="11"/>
      <c r="R18" s="11">
        <v>6.499999999999999</v>
      </c>
      <c r="S18" s="11"/>
      <c r="T18" s="11"/>
      <c r="U18" s="11"/>
      <c r="V18" s="11"/>
      <c r="W18" s="11">
        <v>419.5599999999999</v>
      </c>
    </row>
    <row r="19" spans="1:23" ht="10.5">
      <c r="A19" s="18" t="s">
        <v>179</v>
      </c>
      <c r="B19" s="11">
        <v>4.41</v>
      </c>
      <c r="C19" s="11">
        <v>42.65</v>
      </c>
      <c r="D19" s="11">
        <v>118.30999999999995</v>
      </c>
      <c r="E19" s="11"/>
      <c r="F19" s="11">
        <v>3.5</v>
      </c>
      <c r="G19" s="11"/>
      <c r="H19" s="11"/>
      <c r="I19" s="11"/>
      <c r="J19" s="11">
        <v>457.19000000000005</v>
      </c>
      <c r="K19" s="11"/>
      <c r="L19" s="11">
        <v>0.82</v>
      </c>
      <c r="M19" s="11"/>
      <c r="N19" s="11"/>
      <c r="O19" s="11"/>
      <c r="P19" s="11"/>
      <c r="Q19" s="11">
        <v>0.6</v>
      </c>
      <c r="R19" s="11">
        <v>1.4</v>
      </c>
      <c r="S19" s="11"/>
      <c r="T19" s="11"/>
      <c r="U19" s="11">
        <v>21.62</v>
      </c>
      <c r="V19" s="11"/>
      <c r="W19" s="11">
        <v>650.5</v>
      </c>
    </row>
    <row r="20" spans="1:23" ht="10.5">
      <c r="A20" s="18" t="s">
        <v>180</v>
      </c>
      <c r="B20" s="11"/>
      <c r="C20" s="11">
        <v>5.2</v>
      </c>
      <c r="D20" s="11"/>
      <c r="E20" s="11"/>
      <c r="F20" s="11"/>
      <c r="G20" s="11"/>
      <c r="H20" s="11"/>
      <c r="I20" s="11"/>
      <c r="J20" s="11">
        <v>16.67</v>
      </c>
      <c r="K20" s="11"/>
      <c r="L20" s="11"/>
      <c r="M20" s="11"/>
      <c r="N20" s="11"/>
      <c r="O20" s="11"/>
      <c r="P20" s="11"/>
      <c r="Q20" s="11"/>
      <c r="R20" s="11"/>
      <c r="S20" s="11"/>
      <c r="T20" s="11">
        <v>6</v>
      </c>
      <c r="U20" s="11">
        <v>0.5</v>
      </c>
      <c r="V20" s="11"/>
      <c r="W20" s="11">
        <v>28.37</v>
      </c>
    </row>
    <row r="21" spans="1:23" ht="10.5">
      <c r="A21" s="18" t="s">
        <v>181</v>
      </c>
      <c r="B21" s="11">
        <v>4</v>
      </c>
      <c r="C21" s="11">
        <v>12.22</v>
      </c>
      <c r="D21" s="11">
        <v>1.6</v>
      </c>
      <c r="E21" s="11"/>
      <c r="F21" s="11"/>
      <c r="G21" s="11">
        <v>0.3</v>
      </c>
      <c r="H21" s="11"/>
      <c r="I21" s="11"/>
      <c r="J21" s="11">
        <v>477.96000000000015</v>
      </c>
      <c r="K21" s="11"/>
      <c r="L21" s="11">
        <v>0.09</v>
      </c>
      <c r="M21" s="11"/>
      <c r="N21" s="11"/>
      <c r="O21" s="11"/>
      <c r="P21" s="11"/>
      <c r="Q21" s="11"/>
      <c r="R21" s="11"/>
      <c r="S21" s="11"/>
      <c r="T21" s="11">
        <v>1</v>
      </c>
      <c r="U21" s="11">
        <v>9.35</v>
      </c>
      <c r="V21" s="11"/>
      <c r="W21" s="11">
        <v>506.52000000000015</v>
      </c>
    </row>
    <row r="22" spans="1:23" ht="10.5">
      <c r="A22" s="18" t="s">
        <v>182</v>
      </c>
      <c r="B22" s="11"/>
      <c r="C22" s="11"/>
      <c r="D22" s="11"/>
      <c r="E22" s="11"/>
      <c r="F22" s="11"/>
      <c r="G22" s="11"/>
      <c r="H22" s="11"/>
      <c r="I22" s="11"/>
      <c r="J22" s="11">
        <v>0.5</v>
      </c>
      <c r="K22" s="11"/>
      <c r="L22" s="11"/>
      <c r="M22" s="11"/>
      <c r="N22" s="11"/>
      <c r="O22" s="11"/>
      <c r="P22" s="11"/>
      <c r="Q22" s="11"/>
      <c r="R22" s="11"/>
      <c r="S22" s="11"/>
      <c r="T22" s="11"/>
      <c r="U22" s="11"/>
      <c r="V22" s="11"/>
      <c r="W22" s="11">
        <v>0.5</v>
      </c>
    </row>
    <row r="23" spans="1:23" ht="10.5">
      <c r="A23" s="18" t="s">
        <v>184</v>
      </c>
      <c r="B23" s="11"/>
      <c r="C23" s="11">
        <v>20.86</v>
      </c>
      <c r="D23" s="11"/>
      <c r="E23" s="11"/>
      <c r="F23" s="11"/>
      <c r="G23" s="11"/>
      <c r="H23" s="11"/>
      <c r="I23" s="11"/>
      <c r="J23" s="11">
        <v>92.83000000000001</v>
      </c>
      <c r="K23" s="11"/>
      <c r="L23" s="11"/>
      <c r="M23" s="11"/>
      <c r="N23" s="11"/>
      <c r="O23" s="11">
        <v>1.15</v>
      </c>
      <c r="P23" s="11">
        <v>7.95</v>
      </c>
      <c r="Q23" s="11"/>
      <c r="R23" s="11">
        <v>12.55</v>
      </c>
      <c r="S23" s="11"/>
      <c r="T23" s="11"/>
      <c r="U23" s="11"/>
      <c r="V23" s="11"/>
      <c r="W23" s="11">
        <v>135.34000000000003</v>
      </c>
    </row>
    <row r="24" spans="1:23" ht="10.5">
      <c r="A24" s="18" t="s">
        <v>185</v>
      </c>
      <c r="B24" s="11"/>
      <c r="C24" s="11"/>
      <c r="D24" s="11"/>
      <c r="E24" s="11"/>
      <c r="F24" s="11"/>
      <c r="G24" s="11"/>
      <c r="H24" s="11"/>
      <c r="I24" s="11"/>
      <c r="J24" s="11">
        <v>0.89</v>
      </c>
      <c r="K24" s="11"/>
      <c r="L24" s="11"/>
      <c r="M24" s="11"/>
      <c r="N24" s="11"/>
      <c r="O24" s="11"/>
      <c r="P24" s="11"/>
      <c r="Q24" s="11"/>
      <c r="R24" s="11"/>
      <c r="S24" s="11"/>
      <c r="T24" s="11"/>
      <c r="U24" s="11"/>
      <c r="V24" s="11"/>
      <c r="W24" s="11">
        <v>0.89</v>
      </c>
    </row>
    <row r="25" spans="1:23" ht="10.5">
      <c r="A25" s="18" t="s">
        <v>186</v>
      </c>
      <c r="B25" s="11"/>
      <c r="C25" s="11"/>
      <c r="D25" s="11"/>
      <c r="E25" s="11"/>
      <c r="F25" s="11"/>
      <c r="G25" s="11"/>
      <c r="H25" s="11"/>
      <c r="I25" s="11"/>
      <c r="J25" s="11">
        <v>6.45</v>
      </c>
      <c r="K25" s="11"/>
      <c r="L25" s="11"/>
      <c r="M25" s="11"/>
      <c r="N25" s="11"/>
      <c r="O25" s="11"/>
      <c r="P25" s="11"/>
      <c r="Q25" s="11"/>
      <c r="R25" s="11"/>
      <c r="S25" s="11"/>
      <c r="T25" s="11"/>
      <c r="U25" s="11"/>
      <c r="V25" s="11"/>
      <c r="W25" s="11">
        <v>6.45</v>
      </c>
    </row>
    <row r="26" spans="1:23" ht="10.5">
      <c r="A26" s="18" t="s">
        <v>187</v>
      </c>
      <c r="B26" s="11"/>
      <c r="C26" s="11"/>
      <c r="D26" s="11"/>
      <c r="E26" s="11"/>
      <c r="F26" s="11"/>
      <c r="G26" s="11"/>
      <c r="H26" s="11"/>
      <c r="I26" s="11"/>
      <c r="J26" s="11">
        <v>80.56</v>
      </c>
      <c r="K26" s="11"/>
      <c r="L26" s="11"/>
      <c r="M26" s="11"/>
      <c r="N26" s="11"/>
      <c r="O26" s="11"/>
      <c r="P26" s="11"/>
      <c r="Q26" s="11"/>
      <c r="R26" s="11"/>
      <c r="S26" s="11"/>
      <c r="T26" s="11"/>
      <c r="U26" s="11"/>
      <c r="V26" s="11"/>
      <c r="W26" s="11">
        <v>80.56</v>
      </c>
    </row>
    <row r="27" spans="1:23" ht="10.5">
      <c r="A27" s="18" t="s">
        <v>188</v>
      </c>
      <c r="B27" s="11">
        <v>6</v>
      </c>
      <c r="C27" s="11"/>
      <c r="D27" s="11"/>
      <c r="E27" s="11">
        <v>1</v>
      </c>
      <c r="F27" s="11"/>
      <c r="G27" s="11"/>
      <c r="H27" s="11"/>
      <c r="I27" s="11"/>
      <c r="J27" s="11">
        <v>282.86999999999983</v>
      </c>
      <c r="K27" s="11"/>
      <c r="L27" s="11"/>
      <c r="M27" s="11"/>
      <c r="N27" s="11"/>
      <c r="O27" s="11"/>
      <c r="P27" s="11"/>
      <c r="Q27" s="11"/>
      <c r="R27" s="11"/>
      <c r="S27" s="11"/>
      <c r="T27" s="11"/>
      <c r="U27" s="11">
        <v>3.06</v>
      </c>
      <c r="V27" s="11"/>
      <c r="W27" s="11">
        <v>292.92999999999984</v>
      </c>
    </row>
    <row r="28" spans="1:23" ht="10.5">
      <c r="A28" s="18" t="s">
        <v>189</v>
      </c>
      <c r="B28" s="11"/>
      <c r="C28" s="11">
        <v>3</v>
      </c>
      <c r="D28" s="11"/>
      <c r="E28" s="11"/>
      <c r="F28" s="11">
        <v>6.45</v>
      </c>
      <c r="G28" s="11"/>
      <c r="H28" s="11"/>
      <c r="I28" s="11"/>
      <c r="J28" s="11">
        <v>10.399999999999999</v>
      </c>
      <c r="K28" s="11"/>
      <c r="L28" s="11"/>
      <c r="M28" s="11"/>
      <c r="N28" s="11"/>
      <c r="O28" s="11">
        <v>5.69</v>
      </c>
      <c r="P28" s="11">
        <v>1.98</v>
      </c>
      <c r="Q28" s="11"/>
      <c r="R28" s="11">
        <v>17.08</v>
      </c>
      <c r="S28" s="11"/>
      <c r="T28" s="11"/>
      <c r="U28" s="11"/>
      <c r="V28" s="11">
        <v>3.62</v>
      </c>
      <c r="W28" s="11">
        <v>48.21999999999999</v>
      </c>
    </row>
    <row r="29" spans="1:23" ht="10.5">
      <c r="A29" s="18" t="s">
        <v>190</v>
      </c>
      <c r="B29" s="11"/>
      <c r="C29" s="11">
        <v>0.1</v>
      </c>
      <c r="D29" s="11">
        <v>0.5</v>
      </c>
      <c r="E29" s="11"/>
      <c r="F29" s="11"/>
      <c r="G29" s="11"/>
      <c r="H29" s="11"/>
      <c r="I29" s="11"/>
      <c r="J29" s="11">
        <v>1.5</v>
      </c>
      <c r="K29" s="11"/>
      <c r="L29" s="11"/>
      <c r="M29" s="11"/>
      <c r="N29" s="11"/>
      <c r="O29" s="11"/>
      <c r="P29" s="11"/>
      <c r="Q29" s="11"/>
      <c r="R29" s="11"/>
      <c r="S29" s="11"/>
      <c r="T29" s="11"/>
      <c r="U29" s="11"/>
      <c r="V29" s="11"/>
      <c r="W29" s="11">
        <v>2.1</v>
      </c>
    </row>
    <row r="30" spans="1:23" ht="27" customHeight="1">
      <c r="A30" s="30" t="s">
        <v>193</v>
      </c>
      <c r="B30" s="37">
        <v>27.75</v>
      </c>
      <c r="C30" s="37">
        <v>379.87</v>
      </c>
      <c r="D30" s="37">
        <v>120.40999999999994</v>
      </c>
      <c r="E30" s="37">
        <v>1</v>
      </c>
      <c r="F30" s="37">
        <v>35.73</v>
      </c>
      <c r="G30" s="37">
        <v>2.3499999999999996</v>
      </c>
      <c r="H30" s="37">
        <v>0.75</v>
      </c>
      <c r="I30" s="37">
        <v>5</v>
      </c>
      <c r="J30" s="37">
        <v>2889.1299999999997</v>
      </c>
      <c r="K30" s="37">
        <v>1.03</v>
      </c>
      <c r="L30" s="37">
        <v>0.9099999999999999</v>
      </c>
      <c r="M30" s="37">
        <v>2.63</v>
      </c>
      <c r="N30" s="37">
        <v>2</v>
      </c>
      <c r="O30" s="37">
        <v>17.32</v>
      </c>
      <c r="P30" s="37">
        <v>65.64</v>
      </c>
      <c r="Q30" s="37">
        <v>0.6</v>
      </c>
      <c r="R30" s="37">
        <v>289.66999999999996</v>
      </c>
      <c r="S30" s="37">
        <v>12.030000000000001</v>
      </c>
      <c r="T30" s="37">
        <v>23.86</v>
      </c>
      <c r="U30" s="37">
        <v>36.830000000000005</v>
      </c>
      <c r="V30" s="37">
        <v>4.42</v>
      </c>
      <c r="W30" s="37">
        <v>3918.929999999999</v>
      </c>
    </row>
  </sheetData>
  <sheetProtection/>
  <mergeCells count="3">
    <mergeCell ref="B1:V1"/>
    <mergeCell ref="A1:A2"/>
    <mergeCell ref="W1:W2"/>
  </mergeCells>
  <printOptions horizontalCentered="1"/>
  <pageMargins left="0.5118110236220472" right="0.11811023622047245" top="1.535433070866142" bottom="0.7480314960629921" header="0.31496062992125984" footer="0.31496062992125984"/>
  <pageSetup horizontalDpi="600" verticalDpi="600" orientation="landscape" paperSize="9" r:id="rId2"/>
  <headerFooter>
    <oddHeader xml:space="preserve">&amp;L&amp;G&amp;C&amp;"Verdana,Negrita"&amp;12SUPERFICIE COMUNAL DE CEPAJES BLANCOS DE VINIFICACIÓN (ha)
REGIÓN DEL BIO BIO&amp;RCUADRO N° 20     </oddHeader>
    <oddFooter>&amp;LCatastro 2010
&amp;G</oddFooter>
  </headerFooter>
  <legacyDrawingHF r:id="rId1"/>
</worksheet>
</file>

<file path=xl/worksheets/sheet24.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A2"/>
    </sheetView>
  </sheetViews>
  <sheetFormatPr defaultColWidth="11.421875" defaultRowHeight="15"/>
  <cols>
    <col min="1" max="1" width="16.421875" style="25" customWidth="1"/>
    <col min="2" max="2" width="7.421875" style="25" customWidth="1"/>
    <col min="3" max="3" width="8.7109375" style="25" customWidth="1"/>
    <col min="4" max="4" width="7.57421875" style="25" customWidth="1"/>
    <col min="5" max="5" width="8.8515625" style="25" customWidth="1"/>
    <col min="6" max="6" width="7.8515625" style="25" bestFit="1" customWidth="1"/>
    <col min="7" max="7" width="6.7109375" style="25" bestFit="1" customWidth="1"/>
    <col min="8" max="8" width="6.8515625" style="25" bestFit="1" customWidth="1"/>
    <col min="9" max="9" width="5.00390625" style="25" customWidth="1"/>
    <col min="10" max="10" width="7.8515625" style="25" bestFit="1" customWidth="1"/>
    <col min="11" max="11" width="10.57421875" style="25" customWidth="1"/>
    <col min="12" max="12" width="6.00390625" style="25" customWidth="1"/>
    <col min="13" max="13" width="5.421875" style="25" customWidth="1"/>
    <col min="14" max="14" width="7.8515625" style="25" bestFit="1" customWidth="1"/>
    <col min="15" max="15" width="8.00390625" style="25" customWidth="1"/>
    <col min="16" max="16" width="7.140625" style="25" customWidth="1"/>
    <col min="17" max="17" width="5.28125" style="25" customWidth="1"/>
    <col min="18" max="18" width="10.28125" style="25" customWidth="1"/>
    <col min="19" max="16384" width="11.421875" style="25" customWidth="1"/>
  </cols>
  <sheetData>
    <row r="1" spans="1:18" ht="24" customHeight="1">
      <c r="A1" s="117" t="s">
        <v>8</v>
      </c>
      <c r="B1" s="120" t="s">
        <v>292</v>
      </c>
      <c r="C1" s="121"/>
      <c r="D1" s="121"/>
      <c r="E1" s="121"/>
      <c r="F1" s="121"/>
      <c r="G1" s="121"/>
      <c r="H1" s="121"/>
      <c r="I1" s="121"/>
      <c r="J1" s="121"/>
      <c r="K1" s="121"/>
      <c r="L1" s="121"/>
      <c r="M1" s="121"/>
      <c r="N1" s="121"/>
      <c r="O1" s="121"/>
      <c r="P1" s="121"/>
      <c r="Q1" s="122"/>
      <c r="R1" s="123" t="s">
        <v>9</v>
      </c>
    </row>
    <row r="2" spans="1:18" ht="91.5" customHeight="1">
      <c r="A2" s="117"/>
      <c r="B2" s="22" t="s">
        <v>23</v>
      </c>
      <c r="C2" s="22" t="s">
        <v>24</v>
      </c>
      <c r="D2" s="22" t="s">
        <v>115</v>
      </c>
      <c r="E2" s="22" t="s">
        <v>25</v>
      </c>
      <c r="F2" s="22" t="s">
        <v>154</v>
      </c>
      <c r="G2" s="22" t="s">
        <v>194</v>
      </c>
      <c r="H2" s="22" t="s">
        <v>26</v>
      </c>
      <c r="I2" s="22" t="s">
        <v>27</v>
      </c>
      <c r="J2" s="22" t="s">
        <v>28</v>
      </c>
      <c r="K2" s="22" t="s">
        <v>31</v>
      </c>
      <c r="L2" s="22" t="s">
        <v>54</v>
      </c>
      <c r="M2" s="22" t="s">
        <v>81</v>
      </c>
      <c r="N2" s="22" t="s">
        <v>32</v>
      </c>
      <c r="O2" s="22" t="s">
        <v>34</v>
      </c>
      <c r="P2" s="22" t="s">
        <v>35</v>
      </c>
      <c r="Q2" s="22" t="s">
        <v>118</v>
      </c>
      <c r="R2" s="124"/>
    </row>
    <row r="3" spans="1:18" ht="11.25">
      <c r="A3" s="23" t="s">
        <v>161</v>
      </c>
      <c r="B3" s="11"/>
      <c r="C3" s="11">
        <v>61.49999999999999</v>
      </c>
      <c r="D3" s="11"/>
      <c r="E3" s="11">
        <v>47.25000000000001</v>
      </c>
      <c r="F3" s="11"/>
      <c r="G3" s="11"/>
      <c r="H3" s="11">
        <v>4.3</v>
      </c>
      <c r="I3" s="11">
        <v>1</v>
      </c>
      <c r="J3" s="11">
        <v>19.54</v>
      </c>
      <c r="K3" s="11">
        <v>21.1</v>
      </c>
      <c r="L3" s="11">
        <v>0.6</v>
      </c>
      <c r="M3" s="11">
        <v>0.1</v>
      </c>
      <c r="N3" s="11">
        <v>44.510000000000005</v>
      </c>
      <c r="O3" s="11">
        <v>3.1999999999999997</v>
      </c>
      <c r="P3" s="11">
        <v>2.29</v>
      </c>
      <c r="Q3" s="11">
        <v>1</v>
      </c>
      <c r="R3" s="11">
        <v>206.38999999999996</v>
      </c>
    </row>
    <row r="4" spans="1:18" ht="11.25">
      <c r="A4" s="23" t="s">
        <v>162</v>
      </c>
      <c r="B4" s="11"/>
      <c r="C4" s="11"/>
      <c r="D4" s="11"/>
      <c r="E4" s="11"/>
      <c r="F4" s="11"/>
      <c r="G4" s="11"/>
      <c r="H4" s="11"/>
      <c r="I4" s="11"/>
      <c r="J4" s="11"/>
      <c r="K4" s="11">
        <v>1.5</v>
      </c>
      <c r="L4" s="11"/>
      <c r="M4" s="11"/>
      <c r="N4" s="11">
        <v>40.57</v>
      </c>
      <c r="O4" s="11">
        <v>2.64</v>
      </c>
      <c r="P4" s="11"/>
      <c r="Q4" s="11"/>
      <c r="R4" s="11">
        <v>44.71</v>
      </c>
    </row>
    <row r="5" spans="1:18" ht="11.25">
      <c r="A5" s="23" t="s">
        <v>163</v>
      </c>
      <c r="B5" s="11"/>
      <c r="C5" s="11">
        <v>64.65</v>
      </c>
      <c r="D5" s="11">
        <v>16.2</v>
      </c>
      <c r="E5" s="11">
        <v>4.1</v>
      </c>
      <c r="F5" s="11">
        <v>12</v>
      </c>
      <c r="G5" s="11"/>
      <c r="H5" s="11"/>
      <c r="I5" s="11"/>
      <c r="J5" s="11">
        <v>31.5</v>
      </c>
      <c r="K5" s="11">
        <v>50.65</v>
      </c>
      <c r="L5" s="11"/>
      <c r="M5" s="11"/>
      <c r="N5" s="11">
        <v>10</v>
      </c>
      <c r="O5" s="11">
        <v>34.099999999999994</v>
      </c>
      <c r="P5" s="11"/>
      <c r="Q5" s="11"/>
      <c r="R5" s="11">
        <v>223.2</v>
      </c>
    </row>
    <row r="6" spans="1:18" ht="11.25">
      <c r="A6" s="23" t="s">
        <v>164</v>
      </c>
      <c r="B6" s="11"/>
      <c r="C6" s="11">
        <v>46.19</v>
      </c>
      <c r="D6" s="11">
        <v>2.36</v>
      </c>
      <c r="E6" s="11">
        <v>2</v>
      </c>
      <c r="F6" s="11"/>
      <c r="G6" s="11"/>
      <c r="H6" s="11">
        <v>2</v>
      </c>
      <c r="I6" s="11"/>
      <c r="J6" s="11">
        <v>3.8</v>
      </c>
      <c r="K6" s="11">
        <v>9.850000000000001</v>
      </c>
      <c r="L6" s="11"/>
      <c r="M6" s="11"/>
      <c r="N6" s="11"/>
      <c r="O6" s="11">
        <v>0.9</v>
      </c>
      <c r="P6" s="11"/>
      <c r="Q6" s="11"/>
      <c r="R6" s="11">
        <v>67.1</v>
      </c>
    </row>
    <row r="7" spans="1:18" ht="11.25">
      <c r="A7" s="23" t="s">
        <v>165</v>
      </c>
      <c r="B7" s="11"/>
      <c r="C7" s="11"/>
      <c r="D7" s="11"/>
      <c r="E7" s="11"/>
      <c r="F7" s="11">
        <v>0.5</v>
      </c>
      <c r="G7" s="11"/>
      <c r="H7" s="11"/>
      <c r="I7" s="11"/>
      <c r="J7" s="11"/>
      <c r="K7" s="11"/>
      <c r="L7" s="11"/>
      <c r="M7" s="11"/>
      <c r="N7" s="11"/>
      <c r="O7" s="11"/>
      <c r="P7" s="11"/>
      <c r="Q7" s="11"/>
      <c r="R7" s="11">
        <v>0.5</v>
      </c>
    </row>
    <row r="8" spans="1:18" ht="11.25">
      <c r="A8" s="23" t="s">
        <v>166</v>
      </c>
      <c r="B8" s="11">
        <v>0.12</v>
      </c>
      <c r="C8" s="11">
        <v>3.89</v>
      </c>
      <c r="D8" s="11">
        <v>0.5</v>
      </c>
      <c r="E8" s="11">
        <v>1.6</v>
      </c>
      <c r="F8" s="11">
        <v>180.15999999999988</v>
      </c>
      <c r="G8" s="11">
        <v>3.0100000000000002</v>
      </c>
      <c r="H8" s="11"/>
      <c r="I8" s="11"/>
      <c r="J8" s="11">
        <v>1.88</v>
      </c>
      <c r="K8" s="11">
        <v>195.13999999999996</v>
      </c>
      <c r="L8" s="11"/>
      <c r="M8" s="11"/>
      <c r="N8" s="11">
        <v>4.5</v>
      </c>
      <c r="O8" s="11"/>
      <c r="P8" s="11">
        <v>1.3</v>
      </c>
      <c r="Q8" s="11"/>
      <c r="R8" s="11">
        <v>392.09999999999985</v>
      </c>
    </row>
    <row r="9" spans="1:18" ht="11.25">
      <c r="A9" s="23" t="s">
        <v>167</v>
      </c>
      <c r="B9" s="11"/>
      <c r="C9" s="11"/>
      <c r="D9" s="11"/>
      <c r="E9" s="11"/>
      <c r="F9" s="11"/>
      <c r="G9" s="11"/>
      <c r="H9" s="11"/>
      <c r="I9" s="11"/>
      <c r="J9" s="11"/>
      <c r="K9" s="11"/>
      <c r="L9" s="11"/>
      <c r="M9" s="11"/>
      <c r="N9" s="11">
        <v>6.4</v>
      </c>
      <c r="O9" s="11"/>
      <c r="P9" s="11"/>
      <c r="Q9" s="11"/>
      <c r="R9" s="11">
        <v>6.4</v>
      </c>
    </row>
    <row r="10" spans="1:18" ht="11.25">
      <c r="A10" s="23" t="s">
        <v>168</v>
      </c>
      <c r="B10" s="11"/>
      <c r="C10" s="11"/>
      <c r="D10" s="11"/>
      <c r="E10" s="11"/>
      <c r="F10" s="11"/>
      <c r="G10" s="11"/>
      <c r="H10" s="11"/>
      <c r="I10" s="11"/>
      <c r="J10" s="11"/>
      <c r="K10" s="11">
        <v>2.9</v>
      </c>
      <c r="L10" s="11"/>
      <c r="M10" s="11"/>
      <c r="N10" s="11"/>
      <c r="O10" s="11"/>
      <c r="P10" s="11"/>
      <c r="Q10" s="11"/>
      <c r="R10" s="11">
        <v>2.9</v>
      </c>
    </row>
    <row r="11" spans="1:18" ht="11.25">
      <c r="A11" s="23" t="s">
        <v>169</v>
      </c>
      <c r="B11" s="11"/>
      <c r="C11" s="11"/>
      <c r="D11" s="11"/>
      <c r="E11" s="11"/>
      <c r="F11" s="11">
        <v>24.19</v>
      </c>
      <c r="G11" s="11">
        <v>0.54</v>
      </c>
      <c r="H11" s="11"/>
      <c r="I11" s="11"/>
      <c r="J11" s="11"/>
      <c r="K11" s="11">
        <v>7.800000000000001</v>
      </c>
      <c r="L11" s="11"/>
      <c r="M11" s="11"/>
      <c r="N11" s="11"/>
      <c r="O11" s="11"/>
      <c r="P11" s="11"/>
      <c r="Q11" s="11"/>
      <c r="R11" s="11">
        <v>32.53</v>
      </c>
    </row>
    <row r="12" spans="1:18" ht="11.25">
      <c r="A12" s="23" t="s">
        <v>170</v>
      </c>
      <c r="B12" s="11"/>
      <c r="C12" s="11"/>
      <c r="D12" s="11"/>
      <c r="E12" s="11"/>
      <c r="F12" s="11"/>
      <c r="G12" s="11"/>
      <c r="H12" s="11"/>
      <c r="I12" s="11"/>
      <c r="J12" s="11"/>
      <c r="K12" s="11">
        <v>9.4</v>
      </c>
      <c r="L12" s="11"/>
      <c r="M12" s="11"/>
      <c r="N12" s="11"/>
      <c r="O12" s="11"/>
      <c r="P12" s="11"/>
      <c r="Q12" s="11"/>
      <c r="R12" s="11">
        <v>9.4</v>
      </c>
    </row>
    <row r="13" spans="1:18" ht="11.25">
      <c r="A13" s="23" t="s">
        <v>171</v>
      </c>
      <c r="B13" s="11"/>
      <c r="C13" s="11">
        <v>0.25</v>
      </c>
      <c r="D13" s="11"/>
      <c r="E13" s="11"/>
      <c r="F13" s="11"/>
      <c r="G13" s="11"/>
      <c r="H13" s="11"/>
      <c r="I13" s="11"/>
      <c r="J13" s="11">
        <v>1</v>
      </c>
      <c r="K13" s="11">
        <v>58.879999999999995</v>
      </c>
      <c r="L13" s="11"/>
      <c r="M13" s="11"/>
      <c r="N13" s="11"/>
      <c r="O13" s="11"/>
      <c r="P13" s="11">
        <v>0.25</v>
      </c>
      <c r="Q13" s="11"/>
      <c r="R13" s="11">
        <v>60.379999999999995</v>
      </c>
    </row>
    <row r="14" spans="1:18" ht="11.25">
      <c r="A14" s="23" t="s">
        <v>172</v>
      </c>
      <c r="B14" s="11"/>
      <c r="C14" s="11">
        <v>19</v>
      </c>
      <c r="D14" s="11"/>
      <c r="E14" s="11"/>
      <c r="F14" s="11"/>
      <c r="G14" s="11"/>
      <c r="H14" s="11"/>
      <c r="I14" s="11"/>
      <c r="J14" s="11"/>
      <c r="K14" s="11">
        <v>37.05</v>
      </c>
      <c r="L14" s="11"/>
      <c r="M14" s="11"/>
      <c r="N14" s="11"/>
      <c r="O14" s="11"/>
      <c r="P14" s="11">
        <v>1.3</v>
      </c>
      <c r="Q14" s="11"/>
      <c r="R14" s="11">
        <v>57.349999999999994</v>
      </c>
    </row>
    <row r="15" spans="1:18" ht="11.25">
      <c r="A15" s="23" t="s">
        <v>173</v>
      </c>
      <c r="B15" s="11"/>
      <c r="C15" s="11"/>
      <c r="D15" s="11"/>
      <c r="E15" s="11"/>
      <c r="F15" s="11"/>
      <c r="G15" s="11"/>
      <c r="H15" s="11"/>
      <c r="I15" s="11"/>
      <c r="J15" s="11"/>
      <c r="K15" s="11"/>
      <c r="L15" s="11"/>
      <c r="M15" s="11"/>
      <c r="N15" s="11">
        <v>174.69</v>
      </c>
      <c r="O15" s="11"/>
      <c r="P15" s="11"/>
      <c r="Q15" s="11"/>
      <c r="R15" s="11">
        <v>174.69</v>
      </c>
    </row>
    <row r="16" spans="1:18" ht="11.25">
      <c r="A16" s="23" t="s">
        <v>174</v>
      </c>
      <c r="B16" s="11"/>
      <c r="C16" s="11"/>
      <c r="D16" s="11"/>
      <c r="E16" s="11"/>
      <c r="F16" s="11"/>
      <c r="G16" s="11"/>
      <c r="H16" s="11"/>
      <c r="I16" s="11"/>
      <c r="J16" s="11"/>
      <c r="K16" s="11">
        <v>83.94999999999999</v>
      </c>
      <c r="L16" s="11"/>
      <c r="M16" s="11"/>
      <c r="N16" s="11"/>
      <c r="O16" s="11"/>
      <c r="P16" s="11"/>
      <c r="Q16" s="11"/>
      <c r="R16" s="11">
        <v>83.94999999999999</v>
      </c>
    </row>
    <row r="17" spans="1:18" ht="11.25">
      <c r="A17" s="23" t="s">
        <v>175</v>
      </c>
      <c r="B17" s="11"/>
      <c r="C17" s="11"/>
      <c r="D17" s="11"/>
      <c r="E17" s="11"/>
      <c r="F17" s="11"/>
      <c r="G17" s="11"/>
      <c r="H17" s="11">
        <v>11.7</v>
      </c>
      <c r="I17" s="11"/>
      <c r="J17" s="11">
        <v>4.5</v>
      </c>
      <c r="K17" s="11">
        <v>0.1</v>
      </c>
      <c r="L17" s="11"/>
      <c r="M17" s="11"/>
      <c r="N17" s="11">
        <v>81.10000000000001</v>
      </c>
      <c r="O17" s="11"/>
      <c r="P17" s="11"/>
      <c r="Q17" s="11"/>
      <c r="R17" s="11">
        <v>97.4</v>
      </c>
    </row>
    <row r="18" spans="1:18" ht="11.25">
      <c r="A18" s="23" t="s">
        <v>176</v>
      </c>
      <c r="B18" s="11"/>
      <c r="C18" s="11">
        <v>14.1</v>
      </c>
      <c r="D18" s="11"/>
      <c r="E18" s="11"/>
      <c r="F18" s="11">
        <v>3</v>
      </c>
      <c r="G18" s="11"/>
      <c r="H18" s="11"/>
      <c r="I18" s="11"/>
      <c r="J18" s="11"/>
      <c r="K18" s="11">
        <v>425.5700000000001</v>
      </c>
      <c r="L18" s="11"/>
      <c r="M18" s="11"/>
      <c r="N18" s="11"/>
      <c r="O18" s="11"/>
      <c r="P18" s="11"/>
      <c r="Q18" s="11"/>
      <c r="R18" s="11">
        <v>442.67000000000013</v>
      </c>
    </row>
    <row r="19" spans="1:18" ht="11.25">
      <c r="A19" s="23" t="s">
        <v>177</v>
      </c>
      <c r="B19" s="11"/>
      <c r="C19" s="11">
        <v>1</v>
      </c>
      <c r="D19" s="11"/>
      <c r="E19" s="11"/>
      <c r="F19" s="11"/>
      <c r="G19" s="11"/>
      <c r="H19" s="11"/>
      <c r="I19" s="11"/>
      <c r="J19" s="11">
        <v>1.5</v>
      </c>
      <c r="K19" s="11">
        <v>7</v>
      </c>
      <c r="L19" s="11"/>
      <c r="M19" s="11"/>
      <c r="N19" s="11"/>
      <c r="O19" s="11">
        <v>7</v>
      </c>
      <c r="P19" s="11"/>
      <c r="Q19" s="11"/>
      <c r="R19" s="11">
        <v>16.5</v>
      </c>
    </row>
    <row r="20" spans="1:18" ht="11.25">
      <c r="A20" s="23" t="s">
        <v>178</v>
      </c>
      <c r="B20" s="11"/>
      <c r="C20" s="11">
        <v>35.010000000000005</v>
      </c>
      <c r="D20" s="11">
        <v>5.66</v>
      </c>
      <c r="E20" s="11">
        <v>8.66</v>
      </c>
      <c r="F20" s="11">
        <v>8.129999999999999</v>
      </c>
      <c r="G20" s="11">
        <v>0.2</v>
      </c>
      <c r="H20" s="11">
        <v>4.42</v>
      </c>
      <c r="I20" s="11"/>
      <c r="J20" s="11">
        <v>19.299999999999997</v>
      </c>
      <c r="K20" s="11">
        <v>351.2100000000004</v>
      </c>
      <c r="L20" s="11"/>
      <c r="M20" s="11"/>
      <c r="N20" s="11">
        <v>2.5</v>
      </c>
      <c r="O20" s="11">
        <v>5.2</v>
      </c>
      <c r="P20" s="11">
        <v>6.46</v>
      </c>
      <c r="Q20" s="11"/>
      <c r="R20" s="11">
        <v>446.75000000000034</v>
      </c>
    </row>
    <row r="21" spans="1:18" ht="11.25">
      <c r="A21" s="23" t="s">
        <v>179</v>
      </c>
      <c r="B21" s="11"/>
      <c r="C21" s="11">
        <v>64.95000000000002</v>
      </c>
      <c r="D21" s="11">
        <v>2.8</v>
      </c>
      <c r="E21" s="11">
        <v>12.15</v>
      </c>
      <c r="F21" s="11">
        <v>33.99</v>
      </c>
      <c r="G21" s="11">
        <v>75.08</v>
      </c>
      <c r="H21" s="11"/>
      <c r="I21" s="11"/>
      <c r="J21" s="11">
        <v>4.470000000000001</v>
      </c>
      <c r="K21" s="11">
        <v>133.8799999999999</v>
      </c>
      <c r="L21" s="11"/>
      <c r="M21" s="11"/>
      <c r="N21" s="11"/>
      <c r="O21" s="11">
        <v>0.8200000000000001</v>
      </c>
      <c r="P21" s="11">
        <v>7.419999999999999</v>
      </c>
      <c r="Q21" s="11"/>
      <c r="R21" s="11">
        <v>335.55999999999995</v>
      </c>
    </row>
    <row r="22" spans="1:18" ht="11.25">
      <c r="A22" s="23" t="s">
        <v>180</v>
      </c>
      <c r="B22" s="11"/>
      <c r="C22" s="11"/>
      <c r="D22" s="11"/>
      <c r="E22" s="11"/>
      <c r="F22" s="11">
        <v>9.95</v>
      </c>
      <c r="G22" s="11">
        <v>0.25</v>
      </c>
      <c r="H22" s="11"/>
      <c r="I22" s="11"/>
      <c r="J22" s="11"/>
      <c r="K22" s="11">
        <v>104.19000000000003</v>
      </c>
      <c r="L22" s="11"/>
      <c r="M22" s="11"/>
      <c r="N22" s="11"/>
      <c r="O22" s="11"/>
      <c r="P22" s="11"/>
      <c r="Q22" s="11"/>
      <c r="R22" s="11">
        <v>114.39000000000003</v>
      </c>
    </row>
    <row r="23" spans="1:18" ht="11.25">
      <c r="A23" s="23" t="s">
        <v>181</v>
      </c>
      <c r="B23" s="11"/>
      <c r="C23" s="11">
        <v>50.17000000000001</v>
      </c>
      <c r="D23" s="11">
        <v>3.6100000000000003</v>
      </c>
      <c r="E23" s="11">
        <v>6.7</v>
      </c>
      <c r="F23" s="11">
        <v>122.59000000000002</v>
      </c>
      <c r="G23" s="11">
        <v>6.6899999999999995</v>
      </c>
      <c r="H23" s="11"/>
      <c r="I23" s="11"/>
      <c r="J23" s="11">
        <v>6.66</v>
      </c>
      <c r="K23" s="11">
        <v>171.11000000000007</v>
      </c>
      <c r="L23" s="11"/>
      <c r="M23" s="11"/>
      <c r="N23" s="11"/>
      <c r="O23" s="11">
        <v>1.9</v>
      </c>
      <c r="P23" s="11">
        <v>2.7</v>
      </c>
      <c r="Q23" s="11"/>
      <c r="R23" s="11">
        <v>372.13000000000005</v>
      </c>
    </row>
    <row r="24" spans="1:18" ht="11.25">
      <c r="A24" s="23" t="s">
        <v>182</v>
      </c>
      <c r="B24" s="11"/>
      <c r="C24" s="11">
        <v>26.5</v>
      </c>
      <c r="D24" s="11"/>
      <c r="E24" s="11"/>
      <c r="F24" s="11"/>
      <c r="G24" s="11"/>
      <c r="H24" s="11"/>
      <c r="I24" s="11"/>
      <c r="J24" s="11"/>
      <c r="K24" s="11">
        <v>102.13</v>
      </c>
      <c r="L24" s="11"/>
      <c r="M24" s="11"/>
      <c r="N24" s="11"/>
      <c r="O24" s="11"/>
      <c r="P24" s="11"/>
      <c r="Q24" s="11"/>
      <c r="R24" s="11">
        <v>128.63</v>
      </c>
    </row>
    <row r="25" spans="1:18" ht="11.25">
      <c r="A25" s="23" t="s">
        <v>183</v>
      </c>
      <c r="B25" s="11"/>
      <c r="C25" s="11"/>
      <c r="D25" s="11"/>
      <c r="E25" s="11"/>
      <c r="F25" s="11"/>
      <c r="G25" s="11"/>
      <c r="H25" s="11"/>
      <c r="I25" s="11"/>
      <c r="J25" s="11"/>
      <c r="K25" s="11">
        <v>2.75</v>
      </c>
      <c r="L25" s="11"/>
      <c r="M25" s="11"/>
      <c r="N25" s="11"/>
      <c r="O25" s="11"/>
      <c r="P25" s="11"/>
      <c r="Q25" s="11"/>
      <c r="R25" s="11">
        <v>2.75</v>
      </c>
    </row>
    <row r="26" spans="1:18" ht="11.25">
      <c r="A26" s="23" t="s">
        <v>184</v>
      </c>
      <c r="B26" s="11"/>
      <c r="C26" s="11">
        <v>42.61</v>
      </c>
      <c r="D26" s="11">
        <v>2.16</v>
      </c>
      <c r="E26" s="11">
        <v>33.46</v>
      </c>
      <c r="F26" s="11">
        <v>1</v>
      </c>
      <c r="G26" s="11"/>
      <c r="H26" s="11"/>
      <c r="I26" s="11"/>
      <c r="J26" s="11">
        <v>55.559999999999995</v>
      </c>
      <c r="K26" s="11">
        <v>190.86999999999995</v>
      </c>
      <c r="L26" s="11"/>
      <c r="M26" s="11"/>
      <c r="N26" s="11">
        <v>18.36</v>
      </c>
      <c r="O26" s="11">
        <v>31.919999999999998</v>
      </c>
      <c r="P26" s="11">
        <v>2.39</v>
      </c>
      <c r="Q26" s="11"/>
      <c r="R26" s="11">
        <v>378.33</v>
      </c>
    </row>
    <row r="27" spans="1:18" ht="11.25">
      <c r="A27" s="23" t="s">
        <v>185</v>
      </c>
      <c r="B27" s="11"/>
      <c r="C27" s="11"/>
      <c r="D27" s="11"/>
      <c r="E27" s="11"/>
      <c r="F27" s="11"/>
      <c r="G27" s="11"/>
      <c r="H27" s="11"/>
      <c r="I27" s="11"/>
      <c r="J27" s="11"/>
      <c r="K27" s="11">
        <v>4.5</v>
      </c>
      <c r="L27" s="11"/>
      <c r="M27" s="11"/>
      <c r="N27" s="11"/>
      <c r="O27" s="11"/>
      <c r="P27" s="11"/>
      <c r="Q27" s="11"/>
      <c r="R27" s="11">
        <v>4.5</v>
      </c>
    </row>
    <row r="28" spans="1:18" ht="11.25">
      <c r="A28" s="23" t="s">
        <v>186</v>
      </c>
      <c r="B28" s="11"/>
      <c r="C28" s="11"/>
      <c r="D28" s="11"/>
      <c r="E28" s="11"/>
      <c r="F28" s="11"/>
      <c r="G28" s="11"/>
      <c r="H28" s="11"/>
      <c r="I28" s="11"/>
      <c r="J28" s="11"/>
      <c r="K28" s="11">
        <v>43.10000000000001</v>
      </c>
      <c r="L28" s="11"/>
      <c r="M28" s="11"/>
      <c r="N28" s="11"/>
      <c r="O28" s="11"/>
      <c r="P28" s="11"/>
      <c r="Q28" s="11"/>
      <c r="R28" s="11">
        <v>43.10000000000001</v>
      </c>
    </row>
    <row r="29" spans="1:18" ht="11.25">
      <c r="A29" s="23" t="s">
        <v>187</v>
      </c>
      <c r="B29" s="11"/>
      <c r="C29" s="11">
        <v>0.1</v>
      </c>
      <c r="D29" s="11">
        <v>0.6</v>
      </c>
      <c r="E29" s="11"/>
      <c r="F29" s="11">
        <v>8.600000000000001</v>
      </c>
      <c r="G29" s="11"/>
      <c r="H29" s="11"/>
      <c r="I29" s="11"/>
      <c r="J29" s="11">
        <v>0.1</v>
      </c>
      <c r="K29" s="11">
        <v>5.380000000000001</v>
      </c>
      <c r="L29" s="11"/>
      <c r="M29" s="11"/>
      <c r="N29" s="11"/>
      <c r="O29" s="11"/>
      <c r="P29" s="11"/>
      <c r="Q29" s="11"/>
      <c r="R29" s="11">
        <v>14.780000000000001</v>
      </c>
    </row>
    <row r="30" spans="1:18" ht="11.25">
      <c r="A30" s="23" t="s">
        <v>188</v>
      </c>
      <c r="B30" s="11"/>
      <c r="C30" s="11">
        <v>4.56</v>
      </c>
      <c r="D30" s="11">
        <v>0.5</v>
      </c>
      <c r="E30" s="11">
        <v>0.2</v>
      </c>
      <c r="F30" s="11">
        <v>53.510000000000005</v>
      </c>
      <c r="G30" s="11"/>
      <c r="H30" s="11"/>
      <c r="I30" s="11"/>
      <c r="J30" s="11">
        <v>1</v>
      </c>
      <c r="K30" s="11">
        <v>112.28999999999996</v>
      </c>
      <c r="L30" s="11"/>
      <c r="M30" s="11"/>
      <c r="N30" s="11">
        <v>1</v>
      </c>
      <c r="O30" s="11"/>
      <c r="P30" s="11">
        <v>0.5</v>
      </c>
      <c r="Q30" s="11"/>
      <c r="R30" s="11">
        <v>173.55999999999997</v>
      </c>
    </row>
    <row r="31" spans="1:18" ht="11.25">
      <c r="A31" s="23" t="s">
        <v>189</v>
      </c>
      <c r="B31" s="11"/>
      <c r="C31" s="11">
        <v>5</v>
      </c>
      <c r="D31" s="11"/>
      <c r="E31" s="11"/>
      <c r="F31" s="11">
        <v>3</v>
      </c>
      <c r="G31" s="11"/>
      <c r="H31" s="11">
        <v>7.87</v>
      </c>
      <c r="I31" s="11"/>
      <c r="J31" s="11"/>
      <c r="K31" s="11">
        <v>132.04000000000002</v>
      </c>
      <c r="L31" s="11"/>
      <c r="M31" s="11"/>
      <c r="N31" s="11">
        <v>80.1</v>
      </c>
      <c r="O31" s="11">
        <v>4.95</v>
      </c>
      <c r="P31" s="11"/>
      <c r="Q31" s="11"/>
      <c r="R31" s="11">
        <v>232.96</v>
      </c>
    </row>
    <row r="32" spans="1:18" ht="11.25">
      <c r="A32" s="23" t="s">
        <v>190</v>
      </c>
      <c r="B32" s="11"/>
      <c r="C32" s="11">
        <v>0.1</v>
      </c>
      <c r="D32" s="11"/>
      <c r="E32" s="11">
        <v>0.1</v>
      </c>
      <c r="F32" s="11"/>
      <c r="G32" s="11"/>
      <c r="H32" s="11"/>
      <c r="I32" s="11"/>
      <c r="J32" s="11">
        <v>0.7</v>
      </c>
      <c r="K32" s="11"/>
      <c r="L32" s="11"/>
      <c r="M32" s="11"/>
      <c r="N32" s="11">
        <v>0.1</v>
      </c>
      <c r="O32" s="11"/>
      <c r="P32" s="11"/>
      <c r="Q32" s="11"/>
      <c r="R32" s="11">
        <v>0.9999999999999999</v>
      </c>
    </row>
    <row r="33" spans="1:18" ht="21" customHeight="1">
      <c r="A33" s="30" t="s">
        <v>291</v>
      </c>
      <c r="B33" s="37">
        <v>0.12</v>
      </c>
      <c r="C33" s="37">
        <v>439.58000000000004</v>
      </c>
      <c r="D33" s="37">
        <v>34.39</v>
      </c>
      <c r="E33" s="37">
        <v>116.22000000000001</v>
      </c>
      <c r="F33" s="37">
        <v>460.6199999999999</v>
      </c>
      <c r="G33" s="37">
        <v>85.77</v>
      </c>
      <c r="H33" s="37">
        <v>30.290000000000003</v>
      </c>
      <c r="I33" s="37">
        <v>1</v>
      </c>
      <c r="J33" s="37">
        <v>151.50999999999996</v>
      </c>
      <c r="K33" s="37">
        <v>2264.34</v>
      </c>
      <c r="L33" s="37">
        <v>0.6</v>
      </c>
      <c r="M33" s="37">
        <v>0.1</v>
      </c>
      <c r="N33" s="37">
        <v>463.83000000000004</v>
      </c>
      <c r="O33" s="37">
        <v>92.63</v>
      </c>
      <c r="P33" s="37">
        <v>24.61</v>
      </c>
      <c r="Q33" s="37">
        <v>1</v>
      </c>
      <c r="R33" s="37">
        <v>4166.61</v>
      </c>
    </row>
  </sheetData>
  <sheetProtection/>
  <mergeCells count="3">
    <mergeCell ref="B1:Q1"/>
    <mergeCell ref="A1:A2"/>
    <mergeCell ref="R1:R2"/>
  </mergeCells>
  <printOptions horizontalCentered="1"/>
  <pageMargins left="0.31496062992125984" right="0.31496062992125984" top="1.141732283464567" bottom="0.7480314960629921" header="0.31496062992125984" footer="0.31496062992125984"/>
  <pageSetup horizontalDpi="600" verticalDpi="600" orientation="landscape" paperSize="9" r:id="rId2"/>
  <headerFooter>
    <oddHeader>&amp;L                    &amp;G&amp;C&amp;"Verdana,Negrita"&amp;12SUPERFICIE COMUNAL DE CEPAJES TINTOS DE VINIFICACIÓN (ha)
REGIÓN DEL BIO BIO&amp;RCUADRO N° 21</oddHeader>
    <oddFooter>&amp;L                       Catastro 2010
                       &amp;G</oddFooter>
  </headerFooter>
  <legacyDrawingHF r:id="rId1"/>
</worksheet>
</file>

<file path=xl/worksheets/sheet25.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A2"/>
    </sheetView>
  </sheetViews>
  <sheetFormatPr defaultColWidth="11.421875" defaultRowHeight="15"/>
  <cols>
    <col min="1" max="1" width="14.8515625" style="17" bestFit="1" customWidth="1"/>
    <col min="2" max="2" width="20.140625" style="17" bestFit="1" customWidth="1"/>
    <col min="3" max="3" width="17.8515625" style="17" bestFit="1" customWidth="1"/>
    <col min="4" max="16384" width="11.421875" style="17" customWidth="1"/>
  </cols>
  <sheetData>
    <row r="1" spans="1:4" ht="26.25" customHeight="1">
      <c r="A1" s="101" t="s">
        <v>8</v>
      </c>
      <c r="B1" s="127" t="s">
        <v>297</v>
      </c>
      <c r="C1" s="127"/>
      <c r="D1" s="101" t="s">
        <v>9</v>
      </c>
    </row>
    <row r="2" spans="1:4" ht="32.25" customHeight="1">
      <c r="A2" s="101"/>
      <c r="B2" s="64" t="s">
        <v>0</v>
      </c>
      <c r="C2" s="64" t="s">
        <v>1</v>
      </c>
      <c r="D2" s="101"/>
    </row>
    <row r="3" spans="1:4" ht="20.25" customHeight="1">
      <c r="A3" s="8" t="s">
        <v>231</v>
      </c>
      <c r="B3" s="12">
        <v>2.2</v>
      </c>
      <c r="C3" s="12">
        <v>2.2</v>
      </c>
      <c r="D3" s="12">
        <v>4.4</v>
      </c>
    </row>
    <row r="4" spans="1:4" ht="18" customHeight="1">
      <c r="A4" s="8" t="s">
        <v>174</v>
      </c>
      <c r="B4" s="12"/>
      <c r="C4" s="12">
        <v>2.46</v>
      </c>
      <c r="D4" s="12">
        <v>2.46</v>
      </c>
    </row>
    <row r="5" spans="1:4" ht="15.75" customHeight="1">
      <c r="A5" s="8" t="s">
        <v>232</v>
      </c>
      <c r="B5" s="12"/>
      <c r="C5" s="12">
        <v>1.3</v>
      </c>
      <c r="D5" s="12">
        <v>1.3</v>
      </c>
    </row>
    <row r="6" spans="1:4" ht="21" customHeight="1">
      <c r="A6" s="8" t="s">
        <v>233</v>
      </c>
      <c r="B6" s="12">
        <v>8.38</v>
      </c>
      <c r="C6" s="12">
        <v>2.22</v>
      </c>
      <c r="D6" s="12">
        <v>10.600000000000001</v>
      </c>
    </row>
    <row r="7" spans="1:4" ht="27" customHeight="1">
      <c r="A7" s="56" t="s">
        <v>291</v>
      </c>
      <c r="B7" s="57">
        <v>10.580000000000002</v>
      </c>
      <c r="C7" s="57">
        <v>8.18</v>
      </c>
      <c r="D7" s="57">
        <v>18.76</v>
      </c>
    </row>
    <row r="13" spans="1:4" ht="12.75">
      <c r="A13" s="101" t="s">
        <v>8</v>
      </c>
      <c r="B13" s="128" t="s">
        <v>298</v>
      </c>
      <c r="C13" s="129"/>
      <c r="D13" s="101" t="s">
        <v>9</v>
      </c>
    </row>
    <row r="14" spans="1:4" ht="12.75">
      <c r="A14" s="101"/>
      <c r="B14" s="130"/>
      <c r="C14" s="131"/>
      <c r="D14" s="101"/>
    </row>
    <row r="15" spans="1:4" ht="12.75">
      <c r="A15" s="71" t="s">
        <v>231</v>
      </c>
      <c r="B15" s="133">
        <v>1</v>
      </c>
      <c r="C15" s="134"/>
      <c r="D15" s="72">
        <f>SUM(B15)</f>
        <v>1</v>
      </c>
    </row>
    <row r="16" spans="1:4" ht="12.75">
      <c r="A16" s="71" t="s">
        <v>174</v>
      </c>
      <c r="B16" s="133">
        <v>1</v>
      </c>
      <c r="C16" s="134"/>
      <c r="D16" s="72">
        <f>SUM(B16)</f>
        <v>1</v>
      </c>
    </row>
    <row r="17" spans="1:4" ht="12.75">
      <c r="A17" s="71" t="s">
        <v>232</v>
      </c>
      <c r="B17" s="133">
        <v>1</v>
      </c>
      <c r="C17" s="134"/>
      <c r="D17" s="72">
        <f>SUM(B17)</f>
        <v>1</v>
      </c>
    </row>
    <row r="18" spans="1:4" ht="12.75">
      <c r="A18" s="71" t="s">
        <v>233</v>
      </c>
      <c r="B18" s="133">
        <v>1</v>
      </c>
      <c r="C18" s="134"/>
      <c r="D18" s="72">
        <f>SUM(B18)</f>
        <v>1</v>
      </c>
    </row>
    <row r="19" spans="1:4" ht="12.75">
      <c r="A19" s="56" t="s">
        <v>291</v>
      </c>
      <c r="B19" s="125">
        <f>SUM(B15:B18)</f>
        <v>4</v>
      </c>
      <c r="C19" s="126"/>
      <c r="D19" s="57">
        <f>SUM(B19)</f>
        <v>4</v>
      </c>
    </row>
    <row r="22" spans="2:6" ht="12.75">
      <c r="B22" s="132"/>
      <c r="C22" s="132"/>
      <c r="D22" s="132"/>
      <c r="E22" s="132"/>
      <c r="F22" s="132"/>
    </row>
    <row r="23" ht="86.25" customHeight="1"/>
  </sheetData>
  <sheetProtection/>
  <mergeCells count="12">
    <mergeCell ref="B17:C17"/>
    <mergeCell ref="B18:C18"/>
    <mergeCell ref="B19:C19"/>
    <mergeCell ref="B1:C1"/>
    <mergeCell ref="A1:A2"/>
    <mergeCell ref="B13:C14"/>
    <mergeCell ref="D1:D2"/>
    <mergeCell ref="B22:F22"/>
    <mergeCell ref="A13:A14"/>
    <mergeCell ref="D13:D14"/>
    <mergeCell ref="B15:C15"/>
    <mergeCell ref="B16:C16"/>
  </mergeCells>
  <printOptions horizontalCentered="1"/>
  <pageMargins left="1.299212598425197" right="0.7086614173228347" top="1.7322834645669292" bottom="0.7480314960629921" header="0.31496062992125984" footer="0.7086614173228347"/>
  <pageSetup horizontalDpi="600" verticalDpi="600" orientation="landscape" paperSize="9" r:id="rId2"/>
  <headerFooter>
    <oddHeader>&amp;L&amp;G&amp;C&amp;"Verdana,Negrita"&amp;12CATASTRO DE VIDES DE VINIFICACIÓN (ha) Y
NÚMERO DE PROPIEDADES CON PLANTACIONES DE VIDES DE VINIFICACION
REGIÓN DE LA ARAUCANÍA&amp;RCUADRO N° 22</oddHeader>
    <oddFooter>&amp;LCatastro 2010
&amp;G</oddFooter>
  </headerFooter>
  <legacyDrawingHF r:id="rId1"/>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A2"/>
    </sheetView>
  </sheetViews>
  <sheetFormatPr defaultColWidth="11.421875" defaultRowHeight="15"/>
  <cols>
    <col min="1" max="1" width="14.8515625" style="0" bestFit="1" customWidth="1"/>
    <col min="2" max="2" width="16.28125" style="0" customWidth="1"/>
    <col min="3" max="3" width="14.7109375" style="0" customWidth="1"/>
    <col min="4" max="4" width="13.57421875" style="0" customWidth="1"/>
    <col min="5" max="5" width="15.140625" style="0" customWidth="1"/>
  </cols>
  <sheetData>
    <row r="1" spans="1:7" ht="15">
      <c r="A1" s="101" t="s">
        <v>8</v>
      </c>
      <c r="B1" s="127" t="s">
        <v>288</v>
      </c>
      <c r="C1" s="127"/>
      <c r="D1" s="127"/>
      <c r="E1" s="127"/>
      <c r="F1" s="127"/>
      <c r="G1" s="101" t="s">
        <v>9</v>
      </c>
    </row>
    <row r="2" spans="1:7" ht="69" customHeight="1">
      <c r="A2" s="101"/>
      <c r="B2" s="62" t="s">
        <v>15</v>
      </c>
      <c r="C2" s="62" t="s">
        <v>50</v>
      </c>
      <c r="D2" s="62" t="s">
        <v>17</v>
      </c>
      <c r="E2" s="62" t="s">
        <v>52</v>
      </c>
      <c r="F2" s="62" t="s">
        <v>19</v>
      </c>
      <c r="G2" s="101"/>
    </row>
    <row r="3" spans="1:7" ht="22.5" customHeight="1">
      <c r="A3" s="71" t="s">
        <v>231</v>
      </c>
      <c r="B3" s="72"/>
      <c r="C3" s="72"/>
      <c r="D3" s="72">
        <v>2.2</v>
      </c>
      <c r="E3" s="72"/>
      <c r="F3" s="72"/>
      <c r="G3" s="72">
        <v>2.2</v>
      </c>
    </row>
    <row r="4" spans="1:7" ht="24.75" customHeight="1">
      <c r="A4" s="71" t="s">
        <v>233</v>
      </c>
      <c r="B4" s="72">
        <v>3.15</v>
      </c>
      <c r="C4" s="72">
        <v>1.08</v>
      </c>
      <c r="D4" s="72"/>
      <c r="E4" s="72">
        <v>1</v>
      </c>
      <c r="F4" s="72">
        <v>3.15</v>
      </c>
      <c r="G4" s="72">
        <v>8.38</v>
      </c>
    </row>
    <row r="5" spans="1:7" ht="29.25" customHeight="1">
      <c r="A5" s="73" t="s">
        <v>291</v>
      </c>
      <c r="B5" s="57">
        <v>3.15</v>
      </c>
      <c r="C5" s="57">
        <v>1.08</v>
      </c>
      <c r="D5" s="57">
        <v>2.2</v>
      </c>
      <c r="E5" s="57">
        <v>1</v>
      </c>
      <c r="F5" s="57">
        <v>3.15</v>
      </c>
      <c r="G5" s="57">
        <v>10.580000000000002</v>
      </c>
    </row>
    <row r="10" spans="1:5" ht="15">
      <c r="A10" s="101" t="s">
        <v>8</v>
      </c>
      <c r="B10" s="127" t="s">
        <v>289</v>
      </c>
      <c r="C10" s="127"/>
      <c r="D10" s="127"/>
      <c r="E10" s="101" t="s">
        <v>9</v>
      </c>
    </row>
    <row r="11" spans="1:5" ht="68.25" customHeight="1">
      <c r="A11" s="101"/>
      <c r="B11" s="55" t="s">
        <v>154</v>
      </c>
      <c r="C11" s="55" t="s">
        <v>31</v>
      </c>
      <c r="D11" s="55" t="s">
        <v>32</v>
      </c>
      <c r="E11" s="101"/>
    </row>
    <row r="12" spans="1:5" ht="21" customHeight="1">
      <c r="A12" s="71" t="s">
        <v>231</v>
      </c>
      <c r="B12" s="72">
        <v>2.2</v>
      </c>
      <c r="C12" s="72"/>
      <c r="D12" s="72"/>
      <c r="E12" s="72">
        <v>2.2</v>
      </c>
    </row>
    <row r="13" spans="1:5" ht="21" customHeight="1">
      <c r="A13" s="71" t="s">
        <v>174</v>
      </c>
      <c r="B13" s="72"/>
      <c r="C13" s="72">
        <v>2.46</v>
      </c>
      <c r="D13" s="72"/>
      <c r="E13" s="72">
        <v>2.46</v>
      </c>
    </row>
    <row r="14" spans="1:5" ht="22.5" customHeight="1">
      <c r="A14" s="71" t="s">
        <v>232</v>
      </c>
      <c r="B14" s="72"/>
      <c r="C14" s="72"/>
      <c r="D14" s="72">
        <v>1.3</v>
      </c>
      <c r="E14" s="72">
        <v>1.3</v>
      </c>
    </row>
    <row r="15" spans="1:5" ht="20.25" customHeight="1">
      <c r="A15" s="71" t="s">
        <v>233</v>
      </c>
      <c r="B15" s="72"/>
      <c r="C15" s="72"/>
      <c r="D15" s="72">
        <v>2.22</v>
      </c>
      <c r="E15" s="72">
        <v>2.22</v>
      </c>
    </row>
    <row r="16" spans="1:5" ht="24" customHeight="1">
      <c r="A16" s="73" t="s">
        <v>291</v>
      </c>
      <c r="B16" s="57">
        <v>2.2</v>
      </c>
      <c r="C16" s="57">
        <v>2.46</v>
      </c>
      <c r="D16" s="57">
        <v>3.5200000000000005</v>
      </c>
      <c r="E16" s="57">
        <v>8.18</v>
      </c>
    </row>
  </sheetData>
  <sheetProtection/>
  <mergeCells count="6">
    <mergeCell ref="B1:F1"/>
    <mergeCell ref="A1:A2"/>
    <mergeCell ref="G1:G2"/>
    <mergeCell ref="B10:D10"/>
    <mergeCell ref="A10:A11"/>
    <mergeCell ref="E10:E11"/>
  </mergeCells>
  <printOptions horizontalCentered="1"/>
  <pageMargins left="1.299212598425197" right="0.7086614173228347" top="1.9291338582677167" bottom="0.7480314960629921" header="0.31496062992125984" footer="0.31496062992125984"/>
  <pageSetup horizontalDpi="600" verticalDpi="600" orientation="landscape" paperSize="9" r:id="rId2"/>
  <headerFooter>
    <oddHeader>&amp;L&amp;G&amp;C&amp;"Verdana,Negrita"&amp;12SUPERFICIE COMUNAL DE CEPAJES BLANCOS Y TINTOS 
DE VINIFICACIÓN (ha)
REGIÓN DE LA ARAUCANÍA&amp;RCUADRO N° 23</oddHeader>
    <oddFooter>&amp;LCatastro 2010
&amp;G</oddFooter>
  </headerFooter>
  <legacyDrawingHF r:id="rId1"/>
</worksheet>
</file>

<file path=xl/worksheets/sheet27.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A2"/>
    </sheetView>
  </sheetViews>
  <sheetFormatPr defaultColWidth="11.421875" defaultRowHeight="15"/>
  <cols>
    <col min="1" max="1" width="16.57421875" style="17" customWidth="1"/>
    <col min="2" max="2" width="20.140625" style="17" bestFit="1" customWidth="1"/>
    <col min="3" max="3" width="22.00390625" style="17" customWidth="1"/>
    <col min="4" max="16384" width="11.421875" style="17" customWidth="1"/>
  </cols>
  <sheetData>
    <row r="1" spans="1:4" ht="12.75">
      <c r="A1" s="101" t="s">
        <v>8</v>
      </c>
      <c r="B1" s="127" t="s">
        <v>296</v>
      </c>
      <c r="C1" s="127"/>
      <c r="D1" s="101" t="s">
        <v>9</v>
      </c>
    </row>
    <row r="2" spans="1:4" ht="27.75" customHeight="1">
      <c r="A2" s="101"/>
      <c r="B2" s="75" t="s">
        <v>0</v>
      </c>
      <c r="C2" s="64" t="s">
        <v>1</v>
      </c>
      <c r="D2" s="101"/>
    </row>
    <row r="3" spans="1:4" ht="24" customHeight="1">
      <c r="A3" s="71" t="s">
        <v>234</v>
      </c>
      <c r="B3" s="72">
        <v>4</v>
      </c>
      <c r="C3" s="72">
        <v>2</v>
      </c>
      <c r="D3" s="72">
        <v>6</v>
      </c>
    </row>
    <row r="4" spans="1:4" ht="37.5" customHeight="1">
      <c r="A4" s="56" t="s">
        <v>291</v>
      </c>
      <c r="B4" s="57">
        <v>4</v>
      </c>
      <c r="C4" s="57">
        <v>2</v>
      </c>
      <c r="D4" s="57">
        <v>6</v>
      </c>
    </row>
    <row r="11" spans="1:4" ht="24.75" customHeight="1">
      <c r="A11" s="101" t="s">
        <v>8</v>
      </c>
      <c r="B11" s="128" t="s">
        <v>298</v>
      </c>
      <c r="C11" s="129"/>
      <c r="D11" s="101" t="s">
        <v>9</v>
      </c>
    </row>
    <row r="12" spans="1:4" ht="24.75" customHeight="1">
      <c r="A12" s="101"/>
      <c r="B12" s="130"/>
      <c r="C12" s="131"/>
      <c r="D12" s="101"/>
    </row>
    <row r="13" spans="1:4" ht="21" customHeight="1">
      <c r="A13" s="71" t="s">
        <v>234</v>
      </c>
      <c r="B13" s="135">
        <v>1</v>
      </c>
      <c r="C13" s="135"/>
      <c r="D13" s="77">
        <f>SUM(B13)</f>
        <v>1</v>
      </c>
    </row>
    <row r="14" spans="1:4" ht="24" customHeight="1">
      <c r="A14" s="56" t="s">
        <v>291</v>
      </c>
      <c r="B14" s="136">
        <f>SUM(B13)</f>
        <v>1</v>
      </c>
      <c r="C14" s="136"/>
      <c r="D14" s="57">
        <f>SUM(B14)</f>
        <v>1</v>
      </c>
    </row>
  </sheetData>
  <sheetProtection/>
  <mergeCells count="8">
    <mergeCell ref="B13:C13"/>
    <mergeCell ref="B14:C14"/>
    <mergeCell ref="B1:C1"/>
    <mergeCell ref="A1:A2"/>
    <mergeCell ref="D1:D2"/>
    <mergeCell ref="A11:A12"/>
    <mergeCell ref="D11:D12"/>
    <mergeCell ref="B11:C12"/>
  </mergeCells>
  <printOptions horizontalCentered="1"/>
  <pageMargins left="1.299212598425197" right="0.7086614173228347" top="1.9291338582677167" bottom="0.7480314960629921" header="0.31496062992125984" footer="0.7086614173228347"/>
  <pageSetup horizontalDpi="600" verticalDpi="600" orientation="landscape" paperSize="9" r:id="rId2"/>
  <headerFooter>
    <oddHeader>&amp;L&amp;G&amp;C&amp;"Verdana,Negrita"&amp;12CATASTRO DE VIDES DE VINIFICACIÓN (ha) Y
NÚMERO DE PROPIEDADES CON PLANTACION DE VIDES DE VINIFICACIÓN
REGIÓN DE LOS LAGOS&amp;RCUADRO N° 24</oddHeader>
    <oddFooter>&amp;LCatastro 2010
&amp;G</oddFooter>
  </headerFooter>
  <legacyDrawingHF r:id="rId1"/>
</worksheet>
</file>

<file path=xl/worksheets/sheet28.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A2"/>
    </sheetView>
  </sheetViews>
  <sheetFormatPr defaultColWidth="11.421875" defaultRowHeight="15"/>
  <cols>
    <col min="1" max="1" width="17.8515625" style="17" customWidth="1"/>
    <col min="2" max="2" width="27.7109375" style="17" customWidth="1"/>
    <col min="3" max="3" width="20.140625" style="17" customWidth="1"/>
    <col min="4" max="16384" width="11.421875" style="17" customWidth="1"/>
  </cols>
  <sheetData>
    <row r="1" spans="1:4" ht="24.75" customHeight="1">
      <c r="A1" s="101" t="s">
        <v>8</v>
      </c>
      <c r="B1" s="101" t="s">
        <v>288</v>
      </c>
      <c r="C1" s="101"/>
      <c r="D1" s="101" t="s">
        <v>9</v>
      </c>
    </row>
    <row r="2" spans="1:4" ht="89.25" customHeight="1">
      <c r="A2" s="101"/>
      <c r="B2" s="55" t="s">
        <v>15</v>
      </c>
      <c r="C2" s="55" t="s">
        <v>19</v>
      </c>
      <c r="D2" s="101"/>
    </row>
    <row r="3" spans="1:4" ht="30.75" customHeight="1">
      <c r="A3" s="71" t="s">
        <v>234</v>
      </c>
      <c r="B3" s="72">
        <v>2</v>
      </c>
      <c r="C3" s="72">
        <v>2</v>
      </c>
      <c r="D3" s="72">
        <v>4</v>
      </c>
    </row>
    <row r="4" spans="1:4" ht="33" customHeight="1">
      <c r="A4" s="56" t="s">
        <v>291</v>
      </c>
      <c r="B4" s="57">
        <v>2</v>
      </c>
      <c r="C4" s="57">
        <v>2</v>
      </c>
      <c r="D4" s="57">
        <v>4</v>
      </c>
    </row>
    <row r="9" spans="1:4" ht="24.75" customHeight="1">
      <c r="A9" s="101" t="s">
        <v>8</v>
      </c>
      <c r="B9" s="101" t="s">
        <v>292</v>
      </c>
      <c r="C9" s="101"/>
      <c r="D9" s="101" t="s">
        <v>9</v>
      </c>
    </row>
    <row r="10" spans="1:4" ht="78" customHeight="1">
      <c r="A10" s="101"/>
      <c r="B10" s="137" t="s">
        <v>32</v>
      </c>
      <c r="C10" s="137"/>
      <c r="D10" s="101"/>
    </row>
    <row r="11" spans="1:4" ht="26.25" customHeight="1">
      <c r="A11" s="71" t="s">
        <v>234</v>
      </c>
      <c r="B11" s="138">
        <v>2</v>
      </c>
      <c r="C11" s="138"/>
      <c r="D11" s="78">
        <v>2</v>
      </c>
    </row>
    <row r="12" spans="1:4" ht="30.75" customHeight="1">
      <c r="A12" s="73" t="s">
        <v>291</v>
      </c>
      <c r="B12" s="136">
        <v>2</v>
      </c>
      <c r="C12" s="136"/>
      <c r="D12" s="57">
        <v>2</v>
      </c>
    </row>
  </sheetData>
  <sheetProtection/>
  <mergeCells count="9">
    <mergeCell ref="B12:C12"/>
    <mergeCell ref="B1:C1"/>
    <mergeCell ref="D1:D2"/>
    <mergeCell ref="A1:A2"/>
    <mergeCell ref="B9:C9"/>
    <mergeCell ref="B10:C10"/>
    <mergeCell ref="B11:C11"/>
    <mergeCell ref="D9:D10"/>
    <mergeCell ref="A9:A10"/>
  </mergeCells>
  <printOptions horizontalCentered="1"/>
  <pageMargins left="1.299212598425197" right="0.7086614173228347" top="1.3385826771653544" bottom="0.7480314960629921" header="0.31496062992125984" footer="0.31496062992125984"/>
  <pageSetup horizontalDpi="600" verticalDpi="600" orientation="landscape" paperSize="9" r:id="rId2"/>
  <headerFooter>
    <oddHeader>&amp;L&amp;G&amp;C&amp;"Verdana,Negrita"&amp;12SUPERFICIE COMUNAL DE CEPAJES BLANCOS Y TINTOS
DE VINIFICACIÓN (ha)
REGIÓN DE LOS LAGOS&amp;RCUADRO N° 25</oddHeader>
    <oddFooter>&amp;LCatastro 2010
&amp;G</oddFooter>
  </headerFooter>
  <legacyDrawingHF r:id="rId1"/>
</worksheet>
</file>

<file path=xl/worksheets/sheet29.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A2"/>
    </sheetView>
  </sheetViews>
  <sheetFormatPr defaultColWidth="11.421875" defaultRowHeight="15"/>
  <cols>
    <col min="1" max="1" width="22.57421875" style="17" customWidth="1"/>
    <col min="2" max="2" width="21.421875" style="17" customWidth="1"/>
    <col min="3" max="3" width="19.140625" style="17" customWidth="1"/>
    <col min="4" max="4" width="16.421875" style="17" customWidth="1"/>
    <col min="5" max="5" width="17.7109375" style="17" customWidth="1"/>
    <col min="6" max="16384" width="11.421875" style="17" customWidth="1"/>
  </cols>
  <sheetData>
    <row r="1" spans="1:4" ht="26.25" customHeight="1">
      <c r="A1" s="104" t="s">
        <v>8</v>
      </c>
      <c r="B1" s="104" t="s">
        <v>290</v>
      </c>
      <c r="C1" s="104"/>
      <c r="D1" s="104"/>
    </row>
    <row r="2" spans="1:5" ht="40.5" customHeight="1">
      <c r="A2" s="104"/>
      <c r="B2" s="74" t="s">
        <v>0</v>
      </c>
      <c r="C2" s="74" t="s">
        <v>1</v>
      </c>
      <c r="D2" s="48" t="s">
        <v>9</v>
      </c>
      <c r="E2" s="42" t="s">
        <v>294</v>
      </c>
    </row>
    <row r="3" spans="1:5" ht="12.75">
      <c r="A3" s="16" t="s">
        <v>195</v>
      </c>
      <c r="B3" s="14">
        <v>70.74</v>
      </c>
      <c r="C3" s="14">
        <v>760.4700000000001</v>
      </c>
      <c r="D3" s="14">
        <f aca="true" t="shared" si="0" ref="D3:D26">SUM(B3:C3)</f>
        <v>831.2100000000002</v>
      </c>
      <c r="E3" s="12">
        <v>10</v>
      </c>
    </row>
    <row r="4" spans="1:5" ht="12.75">
      <c r="A4" s="16" t="s">
        <v>196</v>
      </c>
      <c r="B4" s="14">
        <v>51.46</v>
      </c>
      <c r="C4" s="14">
        <v>1701.5299999999995</v>
      </c>
      <c r="D4" s="14">
        <f t="shared" si="0"/>
        <v>1752.9899999999996</v>
      </c>
      <c r="E4" s="12">
        <v>63</v>
      </c>
    </row>
    <row r="5" spans="1:5" ht="12.75">
      <c r="A5" s="16" t="s">
        <v>197</v>
      </c>
      <c r="B5" s="14">
        <v>3</v>
      </c>
      <c r="C5" s="14">
        <v>96</v>
      </c>
      <c r="D5" s="14">
        <f t="shared" si="0"/>
        <v>99</v>
      </c>
      <c r="E5" s="12">
        <v>5</v>
      </c>
    </row>
    <row r="6" spans="1:5" ht="12.75">
      <c r="A6" s="16" t="s">
        <v>198</v>
      </c>
      <c r="B6" s="14"/>
      <c r="C6" s="14">
        <v>109.89999999999999</v>
      </c>
      <c r="D6" s="14">
        <f t="shared" si="0"/>
        <v>109.89999999999999</v>
      </c>
      <c r="E6" s="12">
        <v>11</v>
      </c>
    </row>
    <row r="7" spans="1:5" ht="12.75">
      <c r="A7" s="16" t="s">
        <v>199</v>
      </c>
      <c r="B7" s="14"/>
      <c r="C7" s="14">
        <v>20.8</v>
      </c>
      <c r="D7" s="14">
        <f t="shared" si="0"/>
        <v>20.8</v>
      </c>
      <c r="E7" s="12">
        <v>3</v>
      </c>
    </row>
    <row r="8" spans="1:5" ht="12.75">
      <c r="A8" s="16" t="s">
        <v>200</v>
      </c>
      <c r="B8" s="14">
        <v>40.360000000000014</v>
      </c>
      <c r="C8" s="14">
        <v>194.86</v>
      </c>
      <c r="D8" s="14">
        <f t="shared" si="0"/>
        <v>235.22000000000003</v>
      </c>
      <c r="E8" s="12">
        <v>7</v>
      </c>
    </row>
    <row r="9" spans="1:5" ht="12.75">
      <c r="A9" s="16" t="s">
        <v>201</v>
      </c>
      <c r="B9" s="14">
        <v>541.6399999999999</v>
      </c>
      <c r="C9" s="14">
        <v>1597.0099999999989</v>
      </c>
      <c r="D9" s="14">
        <f t="shared" si="0"/>
        <v>2138.6499999999987</v>
      </c>
      <c r="E9" s="12">
        <v>57</v>
      </c>
    </row>
    <row r="10" spans="1:5" ht="12.75">
      <c r="A10" s="16" t="s">
        <v>202</v>
      </c>
      <c r="B10" s="14">
        <v>1.52</v>
      </c>
      <c r="C10" s="14">
        <v>175.64999999999998</v>
      </c>
      <c r="D10" s="14">
        <f t="shared" si="0"/>
        <v>177.17</v>
      </c>
      <c r="E10" s="12">
        <v>12</v>
      </c>
    </row>
    <row r="11" spans="1:5" ht="12.75">
      <c r="A11" s="16" t="s">
        <v>203</v>
      </c>
      <c r="B11" s="14">
        <v>22.2</v>
      </c>
      <c r="C11" s="14">
        <v>191.35999999999996</v>
      </c>
      <c r="D11" s="14">
        <f t="shared" si="0"/>
        <v>213.55999999999995</v>
      </c>
      <c r="E11" s="12">
        <v>3</v>
      </c>
    </row>
    <row r="12" spans="1:5" ht="12.75">
      <c r="A12" s="16" t="s">
        <v>204</v>
      </c>
      <c r="B12" s="14"/>
      <c r="C12" s="14">
        <v>38.7</v>
      </c>
      <c r="D12" s="14">
        <f t="shared" si="0"/>
        <v>38.7</v>
      </c>
      <c r="E12" s="12">
        <v>1</v>
      </c>
    </row>
    <row r="13" spans="1:5" ht="12.75">
      <c r="A13" s="16" t="s">
        <v>205</v>
      </c>
      <c r="B13" s="14">
        <v>60.900000000000006</v>
      </c>
      <c r="C13" s="14">
        <v>210.98000000000002</v>
      </c>
      <c r="D13" s="14">
        <f t="shared" si="0"/>
        <v>271.88</v>
      </c>
      <c r="E13" s="12">
        <v>7</v>
      </c>
    </row>
    <row r="14" spans="1:5" ht="12.75">
      <c r="A14" s="16" t="s">
        <v>206</v>
      </c>
      <c r="B14" s="14">
        <v>417.35999999999996</v>
      </c>
      <c r="C14" s="14">
        <v>1171.2600000000004</v>
      </c>
      <c r="D14" s="14">
        <f t="shared" si="0"/>
        <v>1588.6200000000003</v>
      </c>
      <c r="E14" s="12">
        <v>52</v>
      </c>
    </row>
    <row r="15" spans="1:5" ht="12.75">
      <c r="A15" s="16" t="s">
        <v>207</v>
      </c>
      <c r="B15" s="14"/>
      <c r="C15" s="14">
        <v>18.630000000000003</v>
      </c>
      <c r="D15" s="14">
        <f t="shared" si="0"/>
        <v>18.630000000000003</v>
      </c>
      <c r="E15" s="12">
        <v>1</v>
      </c>
    </row>
    <row r="16" spans="1:5" ht="12.75">
      <c r="A16" s="16" t="s">
        <v>208</v>
      </c>
      <c r="B16" s="14">
        <v>89.27</v>
      </c>
      <c r="C16" s="14">
        <v>1574.4499999999985</v>
      </c>
      <c r="D16" s="14">
        <f t="shared" si="0"/>
        <v>1663.7199999999984</v>
      </c>
      <c r="E16" s="12">
        <v>119</v>
      </c>
    </row>
    <row r="17" spans="1:5" ht="12.75">
      <c r="A17" s="16" t="s">
        <v>209</v>
      </c>
      <c r="B17" s="14">
        <v>8.39</v>
      </c>
      <c r="C17" s="14">
        <v>117.30000000000001</v>
      </c>
      <c r="D17" s="14">
        <f t="shared" si="0"/>
        <v>125.69000000000001</v>
      </c>
      <c r="E17" s="12">
        <v>5</v>
      </c>
    </row>
    <row r="18" spans="1:5" ht="12.75">
      <c r="A18" s="16" t="s">
        <v>210</v>
      </c>
      <c r="B18" s="14">
        <v>4.58</v>
      </c>
      <c r="C18" s="14">
        <v>23.98</v>
      </c>
      <c r="D18" s="14">
        <f t="shared" si="0"/>
        <v>28.560000000000002</v>
      </c>
      <c r="E18" s="12">
        <v>3</v>
      </c>
    </row>
    <row r="19" spans="1:5" ht="12.75">
      <c r="A19" s="16" t="s">
        <v>211</v>
      </c>
      <c r="B19" s="14">
        <v>238.10999999999999</v>
      </c>
      <c r="C19" s="14">
        <v>592.0800000000004</v>
      </c>
      <c r="D19" s="14">
        <f t="shared" si="0"/>
        <v>830.1900000000004</v>
      </c>
      <c r="E19" s="12">
        <v>34</v>
      </c>
    </row>
    <row r="20" spans="1:5" ht="12.75">
      <c r="A20" s="16" t="s">
        <v>212</v>
      </c>
      <c r="B20" s="14">
        <v>38.6</v>
      </c>
      <c r="C20" s="14">
        <v>369.71</v>
      </c>
      <c r="D20" s="14">
        <f t="shared" si="0"/>
        <v>408.31</v>
      </c>
      <c r="E20" s="12">
        <v>17</v>
      </c>
    </row>
    <row r="21" spans="1:5" ht="12.75">
      <c r="A21" s="16" t="s">
        <v>213</v>
      </c>
      <c r="B21" s="14"/>
      <c r="C21" s="14">
        <v>53.1</v>
      </c>
      <c r="D21" s="14">
        <f t="shared" si="0"/>
        <v>53.1</v>
      </c>
      <c r="E21" s="12">
        <v>2</v>
      </c>
    </row>
    <row r="22" spans="1:5" ht="12.75">
      <c r="A22" s="16" t="s">
        <v>214</v>
      </c>
      <c r="B22" s="14">
        <v>6.7299999999999995</v>
      </c>
      <c r="C22" s="14">
        <v>487.8800000000001</v>
      </c>
      <c r="D22" s="14">
        <f t="shared" si="0"/>
        <v>494.6100000000001</v>
      </c>
      <c r="E22" s="12">
        <v>38</v>
      </c>
    </row>
    <row r="23" spans="1:5" ht="12.75">
      <c r="A23" s="16" t="s">
        <v>215</v>
      </c>
      <c r="B23" s="14">
        <v>108.02999999999999</v>
      </c>
      <c r="C23" s="14">
        <v>811.1999999999999</v>
      </c>
      <c r="D23" s="14">
        <f t="shared" si="0"/>
        <v>919.2299999999999</v>
      </c>
      <c r="E23" s="24">
        <v>13</v>
      </c>
    </row>
    <row r="24" spans="1:5" ht="12.75">
      <c r="A24" s="16" t="s">
        <v>216</v>
      </c>
      <c r="B24" s="14">
        <v>102.71000000000001</v>
      </c>
      <c r="C24" s="14">
        <v>202.30000000000004</v>
      </c>
      <c r="D24" s="14">
        <f t="shared" si="0"/>
        <v>305.01000000000005</v>
      </c>
      <c r="E24" s="24">
        <v>21</v>
      </c>
    </row>
    <row r="25" spans="1:5" ht="12.75">
      <c r="A25" s="16" t="s">
        <v>217</v>
      </c>
      <c r="B25" s="14"/>
      <c r="C25" s="14">
        <v>107.80000000000001</v>
      </c>
      <c r="D25" s="14">
        <f t="shared" si="0"/>
        <v>107.80000000000001</v>
      </c>
      <c r="E25" s="12">
        <v>2</v>
      </c>
    </row>
    <row r="26" spans="1:5" ht="32.25" customHeight="1">
      <c r="A26" s="27" t="s">
        <v>291</v>
      </c>
      <c r="B26" s="38">
        <v>1805.5999999999997</v>
      </c>
      <c r="C26" s="38">
        <v>10626.949999999997</v>
      </c>
      <c r="D26" s="38">
        <f t="shared" si="0"/>
        <v>12432.549999999997</v>
      </c>
      <c r="E26" s="48">
        <f>SUM(E3:E25)</f>
        <v>486</v>
      </c>
    </row>
  </sheetData>
  <sheetProtection/>
  <mergeCells count="2">
    <mergeCell ref="A1:A2"/>
    <mergeCell ref="B1:D1"/>
  </mergeCells>
  <printOptions horizontalCentered="1"/>
  <pageMargins left="1.299212598425197" right="0.7086614173228347" top="1.7322834645669292" bottom="0.7480314960629921" header="0.31496062992125984" footer="0.31496062992125984"/>
  <pageSetup horizontalDpi="600" verticalDpi="600" orientation="landscape" paperSize="9" r:id="rId2"/>
  <headerFooter>
    <oddHeader>&amp;L&amp;G&amp;C&amp;"Verdana,Negrita"&amp;12CATASTRO DE VIDES DE VINIFICACIÓN (ha)
REGIÓN METROPOLITANA DE SANTIAGO&amp;RCUADRO N° 26</oddHeader>
    <oddFooter>&amp;LCatastro 2010
&amp;G</oddFooter>
  </headerFooter>
  <legacyDrawingHF r:id="rId1"/>
</worksheet>
</file>

<file path=xl/worksheets/sheet3.xml><?xml version="1.0" encoding="utf-8"?>
<worksheet xmlns="http://schemas.openxmlformats.org/spreadsheetml/2006/main" xmlns:r="http://schemas.openxmlformats.org/officeDocument/2006/relationships">
  <dimension ref="A1:K81"/>
  <sheetViews>
    <sheetView zoomScalePageLayoutView="0" workbookViewId="0" topLeftCell="A1">
      <selection activeCell="A1" sqref="A1:K4"/>
    </sheetView>
  </sheetViews>
  <sheetFormatPr defaultColWidth="11.421875" defaultRowHeight="15"/>
  <cols>
    <col min="1" max="1" width="13.28125" style="0" customWidth="1"/>
  </cols>
  <sheetData>
    <row r="1" spans="1:11" ht="15" customHeight="1">
      <c r="A1" s="80" t="s">
        <v>328</v>
      </c>
      <c r="B1" s="80"/>
      <c r="C1" s="80"/>
      <c r="D1" s="80"/>
      <c r="E1" s="80"/>
      <c r="F1" s="80"/>
      <c r="G1" s="80"/>
      <c r="H1" s="80"/>
      <c r="I1" s="80"/>
      <c r="J1" s="80"/>
      <c r="K1" s="80"/>
    </row>
    <row r="2" spans="1:11" ht="15">
      <c r="A2" s="80"/>
      <c r="B2" s="80"/>
      <c r="C2" s="80"/>
      <c r="D2" s="80"/>
      <c r="E2" s="80"/>
      <c r="F2" s="80"/>
      <c r="G2" s="80"/>
      <c r="H2" s="80"/>
      <c r="I2" s="80"/>
      <c r="J2" s="80"/>
      <c r="K2" s="80"/>
    </row>
    <row r="3" spans="1:11" ht="15">
      <c r="A3" s="80"/>
      <c r="B3" s="80"/>
      <c r="C3" s="80"/>
      <c r="D3" s="80"/>
      <c r="E3" s="80"/>
      <c r="F3" s="80"/>
      <c r="G3" s="80"/>
      <c r="H3" s="80"/>
      <c r="I3" s="80"/>
      <c r="J3" s="80"/>
      <c r="K3" s="80"/>
    </row>
    <row r="4" spans="1:11" ht="37.5" customHeight="1">
      <c r="A4" s="80"/>
      <c r="B4" s="80"/>
      <c r="C4" s="80"/>
      <c r="D4" s="80"/>
      <c r="E4" s="80"/>
      <c r="F4" s="80"/>
      <c r="G4" s="80"/>
      <c r="H4" s="80"/>
      <c r="I4" s="80"/>
      <c r="J4" s="80"/>
      <c r="K4" s="80"/>
    </row>
    <row r="5" spans="1:11" ht="15">
      <c r="A5" s="82" t="s">
        <v>283</v>
      </c>
      <c r="B5" s="82"/>
      <c r="C5" s="82"/>
      <c r="D5" s="82"/>
      <c r="E5" s="82"/>
      <c r="F5" s="82"/>
      <c r="G5" s="82"/>
      <c r="H5" s="82"/>
      <c r="I5" s="82"/>
      <c r="J5" s="82"/>
      <c r="K5" s="82"/>
    </row>
    <row r="6" spans="1:11" ht="15">
      <c r="A6" s="82"/>
      <c r="B6" s="82"/>
      <c r="C6" s="82"/>
      <c r="D6" s="82"/>
      <c r="E6" s="82"/>
      <c r="F6" s="82"/>
      <c r="G6" s="82"/>
      <c r="H6" s="82"/>
      <c r="I6" s="82"/>
      <c r="J6" s="82"/>
      <c r="K6" s="82"/>
    </row>
    <row r="7" spans="1:11" ht="15">
      <c r="A7" s="82"/>
      <c r="B7" s="82"/>
      <c r="C7" s="82"/>
      <c r="D7" s="82"/>
      <c r="E7" s="82"/>
      <c r="F7" s="82"/>
      <c r="G7" s="82"/>
      <c r="H7" s="82"/>
      <c r="I7" s="82"/>
      <c r="J7" s="82"/>
      <c r="K7" s="82"/>
    </row>
    <row r="8" spans="1:11" ht="15">
      <c r="A8" s="82"/>
      <c r="B8" s="82"/>
      <c r="C8" s="82"/>
      <c r="D8" s="82"/>
      <c r="E8" s="82"/>
      <c r="F8" s="82"/>
      <c r="G8" s="82"/>
      <c r="H8" s="82"/>
      <c r="I8" s="82"/>
      <c r="J8" s="82"/>
      <c r="K8" s="82"/>
    </row>
    <row r="9" spans="1:11" ht="15">
      <c r="A9" s="82"/>
      <c r="B9" s="82"/>
      <c r="C9" s="82"/>
      <c r="D9" s="82"/>
      <c r="E9" s="82"/>
      <c r="F9" s="82"/>
      <c r="G9" s="82"/>
      <c r="H9" s="82"/>
      <c r="I9" s="82"/>
      <c r="J9" s="82"/>
      <c r="K9" s="82"/>
    </row>
    <row r="10" spans="1:11" ht="15">
      <c r="A10" s="80" t="s">
        <v>284</v>
      </c>
      <c r="B10" s="80"/>
      <c r="C10" s="80"/>
      <c r="D10" s="80"/>
      <c r="E10" s="80"/>
      <c r="F10" s="80"/>
      <c r="G10" s="80"/>
      <c r="H10" s="80"/>
      <c r="I10" s="80"/>
      <c r="J10" s="80"/>
      <c r="K10" s="80"/>
    </row>
    <row r="11" spans="1:11" ht="15">
      <c r="A11" s="80"/>
      <c r="B11" s="80"/>
      <c r="C11" s="80"/>
      <c r="D11" s="80"/>
      <c r="E11" s="80"/>
      <c r="F11" s="80"/>
      <c r="G11" s="80"/>
      <c r="H11" s="80"/>
      <c r="I11" s="80"/>
      <c r="J11" s="80"/>
      <c r="K11" s="80"/>
    </row>
    <row r="12" spans="1:11" ht="15">
      <c r="A12" s="80"/>
      <c r="B12" s="80"/>
      <c r="C12" s="80"/>
      <c r="D12" s="80"/>
      <c r="E12" s="80"/>
      <c r="F12" s="80"/>
      <c r="G12" s="80"/>
      <c r="H12" s="80"/>
      <c r="I12" s="80"/>
      <c r="J12" s="80"/>
      <c r="K12" s="80"/>
    </row>
    <row r="13" spans="1:11" ht="15">
      <c r="A13" s="80"/>
      <c r="B13" s="80"/>
      <c r="C13" s="80"/>
      <c r="D13" s="80"/>
      <c r="E13" s="80"/>
      <c r="F13" s="80"/>
      <c r="G13" s="80"/>
      <c r="H13" s="80"/>
      <c r="I13" s="80"/>
      <c r="J13" s="80"/>
      <c r="K13" s="80"/>
    </row>
    <row r="14" spans="1:11" ht="15">
      <c r="A14" s="80"/>
      <c r="B14" s="80"/>
      <c r="C14" s="80"/>
      <c r="D14" s="80"/>
      <c r="E14" s="80"/>
      <c r="F14" s="80"/>
      <c r="G14" s="80"/>
      <c r="H14" s="80"/>
      <c r="I14" s="80"/>
      <c r="J14" s="80"/>
      <c r="K14" s="80"/>
    </row>
    <row r="15" spans="1:11" ht="15">
      <c r="A15" s="80" t="s">
        <v>285</v>
      </c>
      <c r="B15" s="80"/>
      <c r="C15" s="80"/>
      <c r="D15" s="80"/>
      <c r="E15" s="80"/>
      <c r="F15" s="80"/>
      <c r="G15" s="80"/>
      <c r="H15" s="80"/>
      <c r="I15" s="80"/>
      <c r="J15" s="80"/>
      <c r="K15" s="80"/>
    </row>
    <row r="16" spans="1:11" ht="15">
      <c r="A16" s="80"/>
      <c r="B16" s="80"/>
      <c r="C16" s="80"/>
      <c r="D16" s="80"/>
      <c r="E16" s="80"/>
      <c r="F16" s="80"/>
      <c r="G16" s="80"/>
      <c r="H16" s="80"/>
      <c r="I16" s="80"/>
      <c r="J16" s="80"/>
      <c r="K16" s="80"/>
    </row>
    <row r="17" spans="1:11" ht="15">
      <c r="A17" s="80"/>
      <c r="B17" s="80"/>
      <c r="C17" s="80"/>
      <c r="D17" s="80"/>
      <c r="E17" s="80"/>
      <c r="F17" s="80"/>
      <c r="G17" s="80"/>
      <c r="H17" s="80"/>
      <c r="I17" s="80"/>
      <c r="J17" s="80"/>
      <c r="K17" s="80"/>
    </row>
    <row r="18" spans="1:11" ht="15">
      <c r="A18" s="80"/>
      <c r="B18" s="80"/>
      <c r="C18" s="80"/>
      <c r="D18" s="80"/>
      <c r="E18" s="80"/>
      <c r="F18" s="80"/>
      <c r="G18" s="80"/>
      <c r="H18" s="80"/>
      <c r="I18" s="80"/>
      <c r="J18" s="80"/>
      <c r="K18" s="80"/>
    </row>
    <row r="19" spans="1:11" ht="15">
      <c r="A19" s="80"/>
      <c r="B19" s="80"/>
      <c r="C19" s="80"/>
      <c r="D19" s="80"/>
      <c r="E19" s="80"/>
      <c r="F19" s="80"/>
      <c r="G19" s="80"/>
      <c r="H19" s="80"/>
      <c r="I19" s="80"/>
      <c r="J19" s="80"/>
      <c r="K19" s="80"/>
    </row>
    <row r="20" spans="1:11" ht="15">
      <c r="A20" s="80"/>
      <c r="B20" s="80"/>
      <c r="C20" s="80"/>
      <c r="D20" s="80"/>
      <c r="E20" s="80"/>
      <c r="F20" s="80"/>
      <c r="G20" s="80"/>
      <c r="H20" s="80"/>
      <c r="I20" s="80"/>
      <c r="J20" s="80"/>
      <c r="K20" s="80"/>
    </row>
    <row r="22" spans="1:11" ht="15">
      <c r="A22" s="80" t="s">
        <v>326</v>
      </c>
      <c r="B22" s="80"/>
      <c r="C22" s="80"/>
      <c r="D22" s="80"/>
      <c r="E22" s="80"/>
      <c r="F22" s="80"/>
      <c r="G22" s="80"/>
      <c r="H22" s="80"/>
      <c r="I22" s="80"/>
      <c r="J22" s="80"/>
      <c r="K22" s="80"/>
    </row>
    <row r="23" spans="1:11" ht="15">
      <c r="A23" s="80"/>
      <c r="B23" s="80"/>
      <c r="C23" s="80"/>
      <c r="D23" s="80"/>
      <c r="E23" s="80"/>
      <c r="F23" s="80"/>
      <c r="G23" s="80"/>
      <c r="H23" s="80"/>
      <c r="I23" s="80"/>
      <c r="J23" s="80"/>
      <c r="K23" s="80"/>
    </row>
    <row r="24" spans="1:11" ht="15">
      <c r="A24" s="80"/>
      <c r="B24" s="80"/>
      <c r="C24" s="80"/>
      <c r="D24" s="80"/>
      <c r="E24" s="80"/>
      <c r="F24" s="80"/>
      <c r="G24" s="80"/>
      <c r="H24" s="80"/>
      <c r="I24" s="80"/>
      <c r="J24" s="80"/>
      <c r="K24" s="80"/>
    </row>
    <row r="25" spans="1:11" ht="15">
      <c r="A25" s="80"/>
      <c r="B25" s="80"/>
      <c r="C25" s="80"/>
      <c r="D25" s="80"/>
      <c r="E25" s="80"/>
      <c r="F25" s="80"/>
      <c r="G25" s="80"/>
      <c r="H25" s="80"/>
      <c r="I25" s="80"/>
      <c r="J25" s="80"/>
      <c r="K25" s="80"/>
    </row>
    <row r="26" spans="1:11" ht="15">
      <c r="A26" s="80"/>
      <c r="B26" s="80"/>
      <c r="C26" s="80"/>
      <c r="D26" s="80"/>
      <c r="E26" s="80"/>
      <c r="F26" s="80"/>
      <c r="G26" s="80"/>
      <c r="H26" s="80"/>
      <c r="I26" s="80"/>
      <c r="J26" s="80"/>
      <c r="K26" s="80"/>
    </row>
    <row r="27" spans="1:11" ht="15">
      <c r="A27" s="80"/>
      <c r="B27" s="80"/>
      <c r="C27" s="80"/>
      <c r="D27" s="80"/>
      <c r="E27" s="80"/>
      <c r="F27" s="80"/>
      <c r="G27" s="80"/>
      <c r="H27" s="80"/>
      <c r="I27" s="80"/>
      <c r="J27" s="80"/>
      <c r="K27" s="80"/>
    </row>
    <row r="28" spans="1:11" ht="27" customHeight="1">
      <c r="A28" s="80"/>
      <c r="B28" s="80"/>
      <c r="C28" s="80"/>
      <c r="D28" s="80"/>
      <c r="E28" s="80"/>
      <c r="F28" s="80"/>
      <c r="G28" s="80"/>
      <c r="H28" s="80"/>
      <c r="I28" s="80"/>
      <c r="J28" s="80"/>
      <c r="K28" s="80"/>
    </row>
    <row r="32" spans="1:11" ht="15">
      <c r="A32" s="80" t="s">
        <v>286</v>
      </c>
      <c r="B32" s="80"/>
      <c r="C32" s="80"/>
      <c r="D32" s="80"/>
      <c r="E32" s="80"/>
      <c r="F32" s="80"/>
      <c r="G32" s="80"/>
      <c r="H32" s="80"/>
      <c r="I32" s="80"/>
      <c r="J32" s="80"/>
      <c r="K32" s="80"/>
    </row>
    <row r="33" spans="1:11" ht="15">
      <c r="A33" s="80"/>
      <c r="B33" s="80"/>
      <c r="C33" s="80"/>
      <c r="D33" s="80"/>
      <c r="E33" s="80"/>
      <c r="F33" s="80"/>
      <c r="G33" s="80"/>
      <c r="H33" s="80"/>
      <c r="I33" s="80"/>
      <c r="J33" s="80"/>
      <c r="K33" s="80"/>
    </row>
    <row r="34" spans="1:11" ht="15">
      <c r="A34" s="80"/>
      <c r="B34" s="80"/>
      <c r="C34" s="80"/>
      <c r="D34" s="80"/>
      <c r="E34" s="80"/>
      <c r="F34" s="80"/>
      <c r="G34" s="80"/>
      <c r="H34" s="80"/>
      <c r="I34" s="80"/>
      <c r="J34" s="80"/>
      <c r="K34" s="80"/>
    </row>
    <row r="35" spans="1:11" ht="15">
      <c r="A35" s="80"/>
      <c r="B35" s="80"/>
      <c r="C35" s="80"/>
      <c r="D35" s="80"/>
      <c r="E35" s="80"/>
      <c r="F35" s="80"/>
      <c r="G35" s="80"/>
      <c r="H35" s="80"/>
      <c r="I35" s="80"/>
      <c r="J35" s="80"/>
      <c r="K35" s="80"/>
    </row>
    <row r="36" spans="1:11" ht="15">
      <c r="A36" s="80"/>
      <c r="B36" s="80"/>
      <c r="C36" s="80"/>
      <c r="D36" s="80"/>
      <c r="E36" s="80"/>
      <c r="F36" s="80"/>
      <c r="G36" s="80"/>
      <c r="H36" s="80"/>
      <c r="I36" s="80"/>
      <c r="J36" s="80"/>
      <c r="K36" s="80"/>
    </row>
    <row r="37" ht="15">
      <c r="A37" s="76" t="s">
        <v>277</v>
      </c>
    </row>
    <row r="65" spans="1:11" ht="15">
      <c r="A65" s="80" t="s">
        <v>287</v>
      </c>
      <c r="B65" s="80"/>
      <c r="C65" s="80"/>
      <c r="D65" s="80"/>
      <c r="E65" s="80"/>
      <c r="F65" s="80"/>
      <c r="G65" s="80"/>
      <c r="H65" s="80"/>
      <c r="I65" s="80"/>
      <c r="J65" s="80"/>
      <c r="K65" s="80"/>
    </row>
    <row r="66" spans="1:11" ht="15">
      <c r="A66" s="80"/>
      <c r="B66" s="80"/>
      <c r="C66" s="80"/>
      <c r="D66" s="80"/>
      <c r="E66" s="80"/>
      <c r="F66" s="80"/>
      <c r="G66" s="80"/>
      <c r="H66" s="80"/>
      <c r="I66" s="80"/>
      <c r="J66" s="80"/>
      <c r="K66" s="80"/>
    </row>
    <row r="67" spans="1:11" ht="15">
      <c r="A67" s="80"/>
      <c r="B67" s="80"/>
      <c r="C67" s="80"/>
      <c r="D67" s="80"/>
      <c r="E67" s="80"/>
      <c r="F67" s="80"/>
      <c r="G67" s="80"/>
      <c r="H67" s="80"/>
      <c r="I67" s="80"/>
      <c r="J67" s="80"/>
      <c r="K67" s="80"/>
    </row>
    <row r="69" spans="1:11" ht="15">
      <c r="A69" s="81" t="s">
        <v>327</v>
      </c>
      <c r="B69" s="81"/>
      <c r="C69" s="81"/>
      <c r="D69" s="81"/>
      <c r="E69" s="81"/>
      <c r="F69" s="81"/>
      <c r="G69" s="81"/>
      <c r="H69" s="81"/>
      <c r="I69" s="81"/>
      <c r="J69" s="81"/>
      <c r="K69" s="81"/>
    </row>
    <row r="70" spans="1:11" ht="15">
      <c r="A70" s="81"/>
      <c r="B70" s="81"/>
      <c r="C70" s="81"/>
      <c r="D70" s="81"/>
      <c r="E70" s="81"/>
      <c r="F70" s="81"/>
      <c r="G70" s="81"/>
      <c r="H70" s="81"/>
      <c r="I70" s="81"/>
      <c r="J70" s="81"/>
      <c r="K70" s="81"/>
    </row>
    <row r="81" ht="15">
      <c r="A81" t="s">
        <v>329</v>
      </c>
    </row>
  </sheetData>
  <sheetProtection/>
  <mergeCells count="8">
    <mergeCell ref="A1:K4"/>
    <mergeCell ref="A32:K36"/>
    <mergeCell ref="A65:K67"/>
    <mergeCell ref="A69:K70"/>
    <mergeCell ref="A5:K9"/>
    <mergeCell ref="A10:K14"/>
    <mergeCell ref="A15:K20"/>
    <mergeCell ref="A22:K28"/>
  </mergeCells>
  <printOptions horizontalCentered="1"/>
  <pageMargins left="1.4960629921259843" right="0.7086614173228347" top="1.141732283464567" bottom="0.7480314960629921" header="0.31496062992125984" footer="0.31496062992125984"/>
  <pageSetup horizontalDpi="600" verticalDpi="600" orientation="landscape" paperSize="9" r:id="rId3"/>
  <headerFooter>
    <oddHeader>&amp;L&amp;G&amp;R&amp;"Verdana,Normal"&amp;12CATASTRO  NACIONAL DE VIDES DE VINIFICACIÓN - 2010
INTRODUCCION</oddHeader>
    <oddFooter>&amp;L&amp;G</oddFooter>
  </headerFooter>
  <drawing r:id="rId1"/>
  <legacyDrawingHF r:id="rId2"/>
</worksheet>
</file>

<file path=xl/worksheets/sheet30.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A2"/>
    </sheetView>
  </sheetViews>
  <sheetFormatPr defaultColWidth="11.421875" defaultRowHeight="15"/>
  <cols>
    <col min="1" max="1" width="21.140625" style="17" customWidth="1"/>
    <col min="2" max="2" width="9.00390625" style="17" bestFit="1" customWidth="1"/>
    <col min="3" max="3" width="6.421875" style="17" bestFit="1" customWidth="1"/>
    <col min="4" max="4" width="7.7109375" style="17" bestFit="1" customWidth="1"/>
    <col min="5" max="5" width="8.140625" style="17" bestFit="1" customWidth="1"/>
    <col min="6" max="6" width="6.421875" style="17" bestFit="1" customWidth="1"/>
    <col min="7" max="7" width="10.57421875" style="17" bestFit="1" customWidth="1"/>
    <col min="8" max="8" width="7.7109375" style="17" bestFit="1" customWidth="1"/>
    <col min="9" max="9" width="7.8515625" style="17" bestFit="1" customWidth="1"/>
    <col min="10" max="10" width="6.7109375" style="17" customWidth="1"/>
    <col min="11" max="11" width="5.7109375" style="17" customWidth="1"/>
    <col min="12" max="12" width="7.7109375" style="17" bestFit="1" customWidth="1"/>
    <col min="13" max="13" width="6.140625" style="17" customWidth="1"/>
    <col min="14" max="14" width="7.7109375" style="17" bestFit="1" customWidth="1"/>
    <col min="15" max="15" width="10.28125" style="17" customWidth="1"/>
    <col min="16" max="16384" width="11.421875" style="17" customWidth="1"/>
  </cols>
  <sheetData>
    <row r="1" spans="1:15" ht="27.75" customHeight="1">
      <c r="A1" s="104" t="s">
        <v>8</v>
      </c>
      <c r="B1" s="104" t="s">
        <v>295</v>
      </c>
      <c r="C1" s="104"/>
      <c r="D1" s="104"/>
      <c r="E1" s="104"/>
      <c r="F1" s="104"/>
      <c r="G1" s="104"/>
      <c r="H1" s="104"/>
      <c r="I1" s="104"/>
      <c r="J1" s="104"/>
      <c r="K1" s="104"/>
      <c r="L1" s="104"/>
      <c r="M1" s="104"/>
      <c r="N1" s="104"/>
      <c r="O1" s="104" t="s">
        <v>9</v>
      </c>
    </row>
    <row r="2" spans="1:15" ht="121.5" customHeight="1">
      <c r="A2" s="104"/>
      <c r="B2" s="13" t="s">
        <v>15</v>
      </c>
      <c r="C2" s="13" t="s">
        <v>114</v>
      </c>
      <c r="D2" s="13" t="s">
        <v>50</v>
      </c>
      <c r="E2" s="13" t="s">
        <v>17</v>
      </c>
      <c r="F2" s="13" t="s">
        <v>14</v>
      </c>
      <c r="G2" s="13" t="s">
        <v>76</v>
      </c>
      <c r="H2" s="13" t="s">
        <v>52</v>
      </c>
      <c r="I2" s="13" t="s">
        <v>19</v>
      </c>
      <c r="J2" s="13" t="s">
        <v>78</v>
      </c>
      <c r="K2" s="13" t="s">
        <v>79</v>
      </c>
      <c r="L2" s="13" t="s">
        <v>53</v>
      </c>
      <c r="M2" s="13" t="s">
        <v>13</v>
      </c>
      <c r="N2" s="13" t="s">
        <v>20</v>
      </c>
      <c r="O2" s="104"/>
    </row>
    <row r="3" spans="1:15" ht="12.75">
      <c r="A3" s="16" t="s">
        <v>195</v>
      </c>
      <c r="B3" s="7">
        <v>56.75</v>
      </c>
      <c r="C3" s="7"/>
      <c r="D3" s="7"/>
      <c r="E3" s="7"/>
      <c r="F3" s="7"/>
      <c r="G3" s="7"/>
      <c r="H3" s="7"/>
      <c r="I3" s="7">
        <v>8.2</v>
      </c>
      <c r="J3" s="7"/>
      <c r="K3" s="7"/>
      <c r="L3" s="7"/>
      <c r="M3" s="7"/>
      <c r="N3" s="7">
        <v>5.79</v>
      </c>
      <c r="O3" s="7">
        <v>70.74000000000001</v>
      </c>
    </row>
    <row r="4" spans="1:15" ht="12.75">
      <c r="A4" s="16" t="s">
        <v>196</v>
      </c>
      <c r="B4" s="7">
        <v>26.22</v>
      </c>
      <c r="C4" s="7"/>
      <c r="D4" s="7"/>
      <c r="E4" s="7"/>
      <c r="F4" s="7"/>
      <c r="G4" s="7"/>
      <c r="H4" s="7"/>
      <c r="I4" s="7">
        <v>21.650000000000002</v>
      </c>
      <c r="J4" s="7"/>
      <c r="K4" s="7"/>
      <c r="L4" s="7"/>
      <c r="M4" s="7"/>
      <c r="N4" s="7">
        <v>3.59</v>
      </c>
      <c r="O4" s="7">
        <v>51.46000000000001</v>
      </c>
    </row>
    <row r="5" spans="1:15" ht="12.75">
      <c r="A5" s="16" t="s">
        <v>197</v>
      </c>
      <c r="B5" s="7">
        <v>3</v>
      </c>
      <c r="C5" s="7"/>
      <c r="D5" s="7"/>
      <c r="E5" s="7"/>
      <c r="F5" s="7"/>
      <c r="G5" s="7"/>
      <c r="H5" s="7"/>
      <c r="I5" s="7"/>
      <c r="J5" s="7"/>
      <c r="K5" s="7"/>
      <c r="L5" s="7"/>
      <c r="M5" s="7"/>
      <c r="N5" s="7"/>
      <c r="O5" s="7">
        <v>3</v>
      </c>
    </row>
    <row r="6" spans="1:15" ht="12.75">
      <c r="A6" s="16" t="s">
        <v>200</v>
      </c>
      <c r="B6" s="7">
        <v>15.290000000000001</v>
      </c>
      <c r="C6" s="7"/>
      <c r="D6" s="7"/>
      <c r="E6" s="7"/>
      <c r="F6" s="7"/>
      <c r="G6" s="7"/>
      <c r="H6" s="7"/>
      <c r="I6" s="7">
        <v>20.37</v>
      </c>
      <c r="J6" s="7"/>
      <c r="K6" s="7">
        <v>4.7</v>
      </c>
      <c r="L6" s="7"/>
      <c r="M6" s="7"/>
      <c r="N6" s="7"/>
      <c r="O6" s="7">
        <v>40.36000000000001</v>
      </c>
    </row>
    <row r="7" spans="1:15" ht="12.75">
      <c r="A7" s="16" t="s">
        <v>201</v>
      </c>
      <c r="B7" s="7">
        <v>140.67000000000002</v>
      </c>
      <c r="C7" s="7"/>
      <c r="D7" s="7">
        <v>6.51</v>
      </c>
      <c r="E7" s="7">
        <v>7.68</v>
      </c>
      <c r="F7" s="7"/>
      <c r="G7" s="7">
        <v>0.51</v>
      </c>
      <c r="H7" s="7"/>
      <c r="I7" s="7">
        <v>357.64</v>
      </c>
      <c r="J7" s="7"/>
      <c r="K7" s="7"/>
      <c r="L7" s="7">
        <v>9.98</v>
      </c>
      <c r="M7" s="7">
        <v>5.8</v>
      </c>
      <c r="N7" s="7">
        <v>12.85</v>
      </c>
      <c r="O7" s="7">
        <v>541.64</v>
      </c>
    </row>
    <row r="8" spans="1:15" ht="12.75">
      <c r="A8" s="16" t="s">
        <v>202</v>
      </c>
      <c r="B8" s="7"/>
      <c r="C8" s="7">
        <v>0.28</v>
      </c>
      <c r="D8" s="7"/>
      <c r="E8" s="7"/>
      <c r="F8" s="7"/>
      <c r="G8" s="7">
        <v>1.24</v>
      </c>
      <c r="H8" s="7"/>
      <c r="I8" s="7"/>
      <c r="J8" s="7"/>
      <c r="K8" s="7"/>
      <c r="L8" s="7"/>
      <c r="M8" s="7"/>
      <c r="N8" s="7"/>
      <c r="O8" s="7">
        <v>1.52</v>
      </c>
    </row>
    <row r="9" spans="1:15" ht="12.75">
      <c r="A9" s="16" t="s">
        <v>203</v>
      </c>
      <c r="B9" s="7">
        <v>22.2</v>
      </c>
      <c r="C9" s="7"/>
      <c r="D9" s="7"/>
      <c r="E9" s="7"/>
      <c r="F9" s="7"/>
      <c r="G9" s="7"/>
      <c r="H9" s="7"/>
      <c r="I9" s="7"/>
      <c r="J9" s="7"/>
      <c r="K9" s="7"/>
      <c r="L9" s="7"/>
      <c r="M9" s="7"/>
      <c r="N9" s="7"/>
      <c r="O9" s="7">
        <v>22.2</v>
      </c>
    </row>
    <row r="10" spans="1:15" ht="12.75">
      <c r="A10" s="16" t="s">
        <v>205</v>
      </c>
      <c r="B10" s="7">
        <v>25.759999999999998</v>
      </c>
      <c r="C10" s="7"/>
      <c r="D10" s="7"/>
      <c r="E10" s="7"/>
      <c r="F10" s="7"/>
      <c r="G10" s="7"/>
      <c r="H10" s="7"/>
      <c r="I10" s="7">
        <v>35.14</v>
      </c>
      <c r="J10" s="7"/>
      <c r="K10" s="7"/>
      <c r="L10" s="7"/>
      <c r="M10" s="7"/>
      <c r="N10" s="7"/>
      <c r="O10" s="7">
        <v>60.9</v>
      </c>
    </row>
    <row r="11" spans="1:15" ht="12.75">
      <c r="A11" s="16" t="s">
        <v>206</v>
      </c>
      <c r="B11" s="7">
        <v>258.05</v>
      </c>
      <c r="C11" s="7"/>
      <c r="D11" s="7">
        <v>11.84</v>
      </c>
      <c r="E11" s="7"/>
      <c r="F11" s="7"/>
      <c r="G11" s="7"/>
      <c r="H11" s="7"/>
      <c r="I11" s="7">
        <v>134.21</v>
      </c>
      <c r="J11" s="7"/>
      <c r="K11" s="7"/>
      <c r="L11" s="7">
        <v>8.26</v>
      </c>
      <c r="M11" s="7"/>
      <c r="N11" s="7">
        <v>5</v>
      </c>
      <c r="O11" s="7">
        <v>417.36</v>
      </c>
    </row>
    <row r="12" spans="1:15" ht="12.75">
      <c r="A12" s="16" t="s">
        <v>208</v>
      </c>
      <c r="B12" s="7">
        <v>59.400000000000006</v>
      </c>
      <c r="C12" s="7"/>
      <c r="D12" s="7">
        <v>2</v>
      </c>
      <c r="E12" s="7"/>
      <c r="F12" s="7"/>
      <c r="G12" s="7"/>
      <c r="H12" s="7">
        <v>10.6</v>
      </c>
      <c r="I12" s="7">
        <v>11.4</v>
      </c>
      <c r="J12" s="7">
        <v>3.6</v>
      </c>
      <c r="K12" s="7"/>
      <c r="L12" s="7">
        <v>2.27</v>
      </c>
      <c r="M12" s="7"/>
      <c r="N12" s="7"/>
      <c r="O12" s="7">
        <v>89.27</v>
      </c>
    </row>
    <row r="13" spans="1:15" ht="12.75">
      <c r="A13" s="16" t="s">
        <v>209</v>
      </c>
      <c r="B13" s="7">
        <v>1.65</v>
      </c>
      <c r="C13" s="7"/>
      <c r="D13" s="7"/>
      <c r="E13" s="7"/>
      <c r="F13" s="7"/>
      <c r="G13" s="7"/>
      <c r="H13" s="7">
        <v>1.14</v>
      </c>
      <c r="I13" s="7"/>
      <c r="J13" s="7">
        <v>5.6</v>
      </c>
      <c r="K13" s="7"/>
      <c r="L13" s="7"/>
      <c r="M13" s="7"/>
      <c r="N13" s="7"/>
      <c r="O13" s="7">
        <v>8.39</v>
      </c>
    </row>
    <row r="14" spans="1:15" ht="12.75">
      <c r="A14" s="16" t="s">
        <v>210</v>
      </c>
      <c r="B14" s="7"/>
      <c r="C14" s="7"/>
      <c r="D14" s="7"/>
      <c r="E14" s="7"/>
      <c r="F14" s="7">
        <v>4.58</v>
      </c>
      <c r="G14" s="7"/>
      <c r="H14" s="7"/>
      <c r="I14" s="7"/>
      <c r="J14" s="7"/>
      <c r="K14" s="7"/>
      <c r="L14" s="7"/>
      <c r="M14" s="7"/>
      <c r="N14" s="7"/>
      <c r="O14" s="7">
        <v>4.58</v>
      </c>
    </row>
    <row r="15" spans="1:15" ht="12.75">
      <c r="A15" s="16" t="s">
        <v>211</v>
      </c>
      <c r="B15" s="7">
        <v>186.62</v>
      </c>
      <c r="C15" s="7"/>
      <c r="D15" s="7"/>
      <c r="E15" s="7"/>
      <c r="F15" s="7"/>
      <c r="G15" s="7"/>
      <c r="H15" s="7"/>
      <c r="I15" s="7">
        <v>51.489999999999995</v>
      </c>
      <c r="J15" s="7"/>
      <c r="K15" s="7"/>
      <c r="L15" s="7"/>
      <c r="M15" s="7"/>
      <c r="N15" s="7"/>
      <c r="O15" s="7">
        <v>238.11</v>
      </c>
    </row>
    <row r="16" spans="1:15" ht="12.75">
      <c r="A16" s="16" t="s">
        <v>212</v>
      </c>
      <c r="B16" s="7">
        <v>29.7</v>
      </c>
      <c r="C16" s="7"/>
      <c r="D16" s="7"/>
      <c r="E16" s="7"/>
      <c r="F16" s="7"/>
      <c r="G16" s="7"/>
      <c r="H16" s="7"/>
      <c r="I16" s="7">
        <v>2.6</v>
      </c>
      <c r="J16" s="7"/>
      <c r="K16" s="7"/>
      <c r="L16" s="7">
        <v>5</v>
      </c>
      <c r="M16" s="7">
        <v>1.3</v>
      </c>
      <c r="N16" s="7"/>
      <c r="O16" s="7">
        <v>38.599999999999994</v>
      </c>
    </row>
    <row r="17" spans="1:15" ht="12.75">
      <c r="A17" s="16" t="s">
        <v>214</v>
      </c>
      <c r="B17" s="7">
        <v>6.7299999999999995</v>
      </c>
      <c r="C17" s="7"/>
      <c r="D17" s="7"/>
      <c r="E17" s="7"/>
      <c r="F17" s="7"/>
      <c r="G17" s="7"/>
      <c r="H17" s="7"/>
      <c r="I17" s="7"/>
      <c r="J17" s="7"/>
      <c r="K17" s="7"/>
      <c r="L17" s="7"/>
      <c r="M17" s="7"/>
      <c r="N17" s="7"/>
      <c r="O17" s="7">
        <v>6.7299999999999995</v>
      </c>
    </row>
    <row r="18" spans="1:15" ht="12.75">
      <c r="A18" s="16" t="s">
        <v>215</v>
      </c>
      <c r="B18" s="7">
        <v>90.08</v>
      </c>
      <c r="C18" s="7"/>
      <c r="D18" s="7"/>
      <c r="E18" s="7"/>
      <c r="F18" s="7"/>
      <c r="G18" s="7"/>
      <c r="H18" s="7"/>
      <c r="I18" s="7">
        <v>17.79</v>
      </c>
      <c r="J18" s="7"/>
      <c r="K18" s="7"/>
      <c r="L18" s="7"/>
      <c r="M18" s="7"/>
      <c r="N18" s="7">
        <v>0.16</v>
      </c>
      <c r="O18" s="7">
        <v>108.03</v>
      </c>
    </row>
    <row r="19" spans="1:15" ht="12.75">
      <c r="A19" s="16" t="s">
        <v>216</v>
      </c>
      <c r="B19" s="7">
        <v>74.7</v>
      </c>
      <c r="C19" s="7"/>
      <c r="D19" s="7"/>
      <c r="E19" s="7"/>
      <c r="F19" s="7"/>
      <c r="G19" s="7"/>
      <c r="H19" s="7"/>
      <c r="I19" s="7">
        <v>23.009999999999998</v>
      </c>
      <c r="J19" s="7"/>
      <c r="K19" s="7"/>
      <c r="L19" s="7">
        <v>5</v>
      </c>
      <c r="M19" s="7"/>
      <c r="N19" s="7"/>
      <c r="O19" s="7">
        <v>102.71000000000001</v>
      </c>
    </row>
    <row r="20" spans="1:15" ht="32.25" customHeight="1">
      <c r="A20" s="27" t="s">
        <v>291</v>
      </c>
      <c r="B20" s="26">
        <v>996.8200000000002</v>
      </c>
      <c r="C20" s="26">
        <v>0.28</v>
      </c>
      <c r="D20" s="26">
        <v>20.35</v>
      </c>
      <c r="E20" s="26">
        <v>7.68</v>
      </c>
      <c r="F20" s="26">
        <v>4.58</v>
      </c>
      <c r="G20" s="26">
        <v>1.75</v>
      </c>
      <c r="H20" s="26">
        <v>11.74</v>
      </c>
      <c r="I20" s="26">
        <v>683.5</v>
      </c>
      <c r="J20" s="26">
        <v>9.2</v>
      </c>
      <c r="K20" s="26">
        <v>4.7</v>
      </c>
      <c r="L20" s="26">
        <v>30.51</v>
      </c>
      <c r="M20" s="26">
        <v>7.1</v>
      </c>
      <c r="N20" s="26">
        <v>27.389999999999997</v>
      </c>
      <c r="O20" s="26">
        <v>1805.6000000000001</v>
      </c>
    </row>
  </sheetData>
  <sheetProtection/>
  <mergeCells count="3">
    <mergeCell ref="B1:N1"/>
    <mergeCell ref="A1:A2"/>
    <mergeCell ref="O1:O2"/>
  </mergeCells>
  <printOptions horizontalCentered="1"/>
  <pageMargins left="0.7086614173228347" right="0.7086614173228347" top="1.535433070866142" bottom="0.7480314960629921" header="0.31496062992125984" footer="0.31496062992125984"/>
  <pageSetup horizontalDpi="600" verticalDpi="600" orientation="landscape" paperSize="9" r:id="rId2"/>
  <headerFooter>
    <oddHeader>&amp;L&amp;G&amp;C&amp;"Verdana,Negrita"&amp;12SUPERFICIE COMUNAL DE CEPAJES BLANCOS DE VINIFICACIÓN (ha)
REGIÓN METROPOLITANA DE SANTIAGO&amp;RCUADRO N° 27</oddHeader>
    <oddFooter>&amp;LCatastro 2010
&amp;G</oddFooter>
  </headerFooter>
  <legacyDrawingHF r:id="rId1"/>
</worksheet>
</file>

<file path=xl/worksheets/sheet31.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A2"/>
    </sheetView>
  </sheetViews>
  <sheetFormatPr defaultColWidth="11.421875" defaultRowHeight="15"/>
  <cols>
    <col min="1" max="1" width="12.7109375" style="21" customWidth="1"/>
    <col min="2" max="2" width="5.00390625" style="21" bestFit="1" customWidth="1"/>
    <col min="3" max="3" width="7.8515625" style="21" bestFit="1" customWidth="1"/>
    <col min="4" max="4" width="9.00390625" style="21" bestFit="1" customWidth="1"/>
    <col min="5" max="5" width="5.57421875" style="21" bestFit="1" customWidth="1"/>
    <col min="6" max="7" width="7.8515625" style="21" bestFit="1" customWidth="1"/>
    <col min="8" max="8" width="5.57421875" style="21" bestFit="1" customWidth="1"/>
    <col min="9" max="9" width="5.57421875" style="21" customWidth="1"/>
    <col min="10" max="10" width="9.00390625" style="21" bestFit="1" customWidth="1"/>
    <col min="11" max="13" width="6.7109375" style="21" bestFit="1" customWidth="1"/>
    <col min="14" max="14" width="7.8515625" style="21" bestFit="1" customWidth="1"/>
    <col min="15" max="15" width="6.7109375" style="21" bestFit="1" customWidth="1"/>
    <col min="16" max="16" width="9.00390625" style="21" bestFit="1" customWidth="1"/>
    <col min="17" max="17" width="5.57421875" style="21" bestFit="1" customWidth="1"/>
    <col min="18" max="18" width="7.8515625" style="21" bestFit="1" customWidth="1"/>
    <col min="19" max="19" width="6.7109375" style="21" bestFit="1" customWidth="1"/>
    <col min="20" max="20" width="10.140625" style="21" bestFit="1" customWidth="1"/>
    <col min="21" max="16384" width="11.421875" style="21" customWidth="1"/>
  </cols>
  <sheetData>
    <row r="1" spans="1:20" ht="27" customHeight="1">
      <c r="A1" s="117" t="s">
        <v>8</v>
      </c>
      <c r="B1" s="117" t="s">
        <v>289</v>
      </c>
      <c r="C1" s="117"/>
      <c r="D1" s="117"/>
      <c r="E1" s="117"/>
      <c r="F1" s="117"/>
      <c r="G1" s="117"/>
      <c r="H1" s="117"/>
      <c r="I1" s="117"/>
      <c r="J1" s="117"/>
      <c r="K1" s="117"/>
      <c r="L1" s="117"/>
      <c r="M1" s="117"/>
      <c r="N1" s="117"/>
      <c r="O1" s="117"/>
      <c r="P1" s="117"/>
      <c r="Q1" s="117"/>
      <c r="R1" s="117"/>
      <c r="S1" s="117"/>
      <c r="T1" s="117" t="s">
        <v>9</v>
      </c>
    </row>
    <row r="2" spans="1:20" ht="131.25" customHeight="1">
      <c r="A2" s="117"/>
      <c r="B2" s="22" t="s">
        <v>22</v>
      </c>
      <c r="C2" s="22" t="s">
        <v>23</v>
      </c>
      <c r="D2" s="22" t="s">
        <v>24</v>
      </c>
      <c r="E2" s="22" t="s">
        <v>115</v>
      </c>
      <c r="F2" s="22" t="s">
        <v>25</v>
      </c>
      <c r="G2" s="22" t="s">
        <v>26</v>
      </c>
      <c r="H2" s="22" t="s">
        <v>80</v>
      </c>
      <c r="I2" s="22" t="s">
        <v>27</v>
      </c>
      <c r="J2" s="22" t="s">
        <v>28</v>
      </c>
      <c r="K2" s="22" t="s">
        <v>29</v>
      </c>
      <c r="L2" s="22" t="s">
        <v>54</v>
      </c>
      <c r="M2" s="22" t="s">
        <v>55</v>
      </c>
      <c r="N2" s="22" t="s">
        <v>32</v>
      </c>
      <c r="O2" s="22" t="s">
        <v>33</v>
      </c>
      <c r="P2" s="22" t="s">
        <v>34</v>
      </c>
      <c r="Q2" s="22" t="s">
        <v>82</v>
      </c>
      <c r="R2" s="22" t="s">
        <v>35</v>
      </c>
      <c r="S2" s="22" t="s">
        <v>118</v>
      </c>
      <c r="T2" s="117"/>
    </row>
    <row r="3" spans="1:20" ht="10.5">
      <c r="A3" s="18" t="s">
        <v>195</v>
      </c>
      <c r="B3" s="11">
        <v>3.63</v>
      </c>
      <c r="C3" s="11">
        <v>58.25</v>
      </c>
      <c r="D3" s="11">
        <v>235.05</v>
      </c>
      <c r="E3" s="11"/>
      <c r="F3" s="11">
        <v>123.52000000000001</v>
      </c>
      <c r="G3" s="11"/>
      <c r="H3" s="11">
        <v>1.22</v>
      </c>
      <c r="I3" s="11"/>
      <c r="J3" s="11">
        <v>138.97</v>
      </c>
      <c r="K3" s="11">
        <v>5.01</v>
      </c>
      <c r="L3" s="11">
        <v>1.97</v>
      </c>
      <c r="M3" s="11">
        <v>13.65</v>
      </c>
      <c r="N3" s="11"/>
      <c r="O3" s="11"/>
      <c r="P3" s="11">
        <v>99.2</v>
      </c>
      <c r="Q3" s="11"/>
      <c r="R3" s="11">
        <v>80</v>
      </c>
      <c r="S3" s="11"/>
      <c r="T3" s="11">
        <v>760.4700000000001</v>
      </c>
    </row>
    <row r="4" spans="1:20" ht="10.5">
      <c r="A4" s="18" t="s">
        <v>196</v>
      </c>
      <c r="B4" s="11"/>
      <c r="C4" s="11">
        <v>51.39</v>
      </c>
      <c r="D4" s="11">
        <v>1262.7599999999998</v>
      </c>
      <c r="E4" s="11"/>
      <c r="F4" s="11">
        <v>85.49</v>
      </c>
      <c r="G4" s="11"/>
      <c r="H4" s="11"/>
      <c r="I4" s="11"/>
      <c r="J4" s="11">
        <v>149.46</v>
      </c>
      <c r="K4" s="11">
        <v>1.41</v>
      </c>
      <c r="L4" s="11">
        <v>6.02</v>
      </c>
      <c r="M4" s="11">
        <v>24.700000000000003</v>
      </c>
      <c r="N4" s="11">
        <v>13.01</v>
      </c>
      <c r="O4" s="11"/>
      <c r="P4" s="11">
        <v>106.16999999999997</v>
      </c>
      <c r="Q4" s="11"/>
      <c r="R4" s="11">
        <v>1.12</v>
      </c>
      <c r="S4" s="11"/>
      <c r="T4" s="11">
        <v>1701.53</v>
      </c>
    </row>
    <row r="5" spans="1:20" ht="10.5">
      <c r="A5" s="18" t="s">
        <v>197</v>
      </c>
      <c r="B5" s="11"/>
      <c r="C5" s="11"/>
      <c r="D5" s="11">
        <v>96</v>
      </c>
      <c r="E5" s="11"/>
      <c r="F5" s="11"/>
      <c r="G5" s="11"/>
      <c r="H5" s="11"/>
      <c r="I5" s="11"/>
      <c r="J5" s="11"/>
      <c r="K5" s="11"/>
      <c r="L5" s="11"/>
      <c r="M5" s="11"/>
      <c r="N5" s="11"/>
      <c r="O5" s="11"/>
      <c r="P5" s="11"/>
      <c r="Q5" s="11"/>
      <c r="R5" s="11"/>
      <c r="S5" s="11"/>
      <c r="T5" s="11">
        <v>96</v>
      </c>
    </row>
    <row r="6" spans="1:20" ht="10.5">
      <c r="A6" s="18" t="s">
        <v>198</v>
      </c>
      <c r="B6" s="11"/>
      <c r="C6" s="11"/>
      <c r="D6" s="11">
        <v>72.4</v>
      </c>
      <c r="E6" s="11"/>
      <c r="F6" s="11">
        <v>5</v>
      </c>
      <c r="G6" s="11"/>
      <c r="H6" s="11"/>
      <c r="I6" s="11"/>
      <c r="J6" s="11"/>
      <c r="K6" s="11"/>
      <c r="L6" s="11"/>
      <c r="M6" s="11"/>
      <c r="N6" s="11"/>
      <c r="O6" s="11"/>
      <c r="P6" s="11">
        <v>32.5</v>
      </c>
      <c r="Q6" s="11"/>
      <c r="R6" s="11"/>
      <c r="S6" s="11"/>
      <c r="T6" s="11">
        <v>109.9</v>
      </c>
    </row>
    <row r="7" spans="1:20" ht="10.5">
      <c r="A7" s="18" t="s">
        <v>199</v>
      </c>
      <c r="B7" s="11"/>
      <c r="C7" s="11"/>
      <c r="D7" s="11">
        <v>17</v>
      </c>
      <c r="E7" s="11"/>
      <c r="F7" s="11"/>
      <c r="G7" s="11"/>
      <c r="H7" s="11"/>
      <c r="I7" s="11"/>
      <c r="J7" s="11"/>
      <c r="K7" s="11"/>
      <c r="L7" s="11"/>
      <c r="M7" s="11"/>
      <c r="N7" s="11"/>
      <c r="O7" s="11"/>
      <c r="P7" s="11">
        <v>3.8</v>
      </c>
      <c r="Q7" s="11"/>
      <c r="R7" s="11"/>
      <c r="S7" s="11"/>
      <c r="T7" s="11">
        <v>20.8</v>
      </c>
    </row>
    <row r="8" spans="1:20" ht="10.5">
      <c r="A8" s="18" t="s">
        <v>200</v>
      </c>
      <c r="B8" s="11"/>
      <c r="C8" s="11"/>
      <c r="D8" s="11">
        <v>125.1</v>
      </c>
      <c r="E8" s="11"/>
      <c r="F8" s="11">
        <v>3.38</v>
      </c>
      <c r="G8" s="11"/>
      <c r="H8" s="11"/>
      <c r="I8" s="11"/>
      <c r="J8" s="11">
        <v>54.58</v>
      </c>
      <c r="K8" s="11"/>
      <c r="L8" s="11"/>
      <c r="M8" s="11"/>
      <c r="N8" s="11"/>
      <c r="O8" s="11"/>
      <c r="P8" s="11">
        <v>11.8</v>
      </c>
      <c r="Q8" s="11"/>
      <c r="R8" s="11"/>
      <c r="S8" s="11"/>
      <c r="T8" s="11">
        <v>194.86</v>
      </c>
    </row>
    <row r="9" spans="1:20" ht="10.5">
      <c r="A9" s="18" t="s">
        <v>201</v>
      </c>
      <c r="B9" s="11">
        <v>0.87</v>
      </c>
      <c r="C9" s="11">
        <v>10.28</v>
      </c>
      <c r="D9" s="11">
        <v>836.7700000000001</v>
      </c>
      <c r="E9" s="11"/>
      <c r="F9" s="11">
        <v>158.22</v>
      </c>
      <c r="G9" s="11">
        <v>54.72</v>
      </c>
      <c r="H9" s="11">
        <v>0.35</v>
      </c>
      <c r="I9" s="11"/>
      <c r="J9" s="11">
        <v>199.55999999999992</v>
      </c>
      <c r="K9" s="11">
        <v>2.6</v>
      </c>
      <c r="L9" s="11">
        <v>3.04</v>
      </c>
      <c r="M9" s="11">
        <v>1</v>
      </c>
      <c r="N9" s="11"/>
      <c r="O9" s="11">
        <v>19.509999999999998</v>
      </c>
      <c r="P9" s="11">
        <v>145.6</v>
      </c>
      <c r="Q9" s="11">
        <v>0.04</v>
      </c>
      <c r="R9" s="11">
        <v>138.20000000000002</v>
      </c>
      <c r="S9" s="11">
        <v>26.25</v>
      </c>
      <c r="T9" s="11">
        <v>1597.0099999999998</v>
      </c>
    </row>
    <row r="10" spans="1:20" ht="10.5">
      <c r="A10" s="18" t="s">
        <v>202</v>
      </c>
      <c r="B10" s="11"/>
      <c r="C10" s="11">
        <v>12.26</v>
      </c>
      <c r="D10" s="11">
        <v>150.98</v>
      </c>
      <c r="E10" s="11"/>
      <c r="F10" s="11"/>
      <c r="G10" s="11"/>
      <c r="H10" s="11"/>
      <c r="I10" s="11"/>
      <c r="J10" s="11"/>
      <c r="K10" s="11"/>
      <c r="L10" s="11">
        <v>2.2</v>
      </c>
      <c r="M10" s="11">
        <v>2.24</v>
      </c>
      <c r="N10" s="11"/>
      <c r="O10" s="11"/>
      <c r="P10" s="11">
        <v>7.029999999999999</v>
      </c>
      <c r="Q10" s="11"/>
      <c r="R10" s="11"/>
      <c r="S10" s="11">
        <v>0.94</v>
      </c>
      <c r="T10" s="11">
        <v>175.64999999999998</v>
      </c>
    </row>
    <row r="11" spans="1:20" ht="10.5">
      <c r="A11" s="18" t="s">
        <v>203</v>
      </c>
      <c r="B11" s="11"/>
      <c r="C11" s="11">
        <v>1.11</v>
      </c>
      <c r="D11" s="11">
        <v>98.01</v>
      </c>
      <c r="E11" s="11"/>
      <c r="F11" s="11"/>
      <c r="G11" s="11">
        <v>17.45</v>
      </c>
      <c r="H11" s="11"/>
      <c r="I11" s="11"/>
      <c r="J11" s="11">
        <v>38.9</v>
      </c>
      <c r="K11" s="11"/>
      <c r="L11" s="11"/>
      <c r="M11" s="11"/>
      <c r="N11" s="11"/>
      <c r="O11" s="11"/>
      <c r="P11" s="11">
        <v>18.1</v>
      </c>
      <c r="Q11" s="11"/>
      <c r="R11" s="11">
        <v>17.79</v>
      </c>
      <c r="S11" s="11"/>
      <c r="T11" s="11">
        <v>191.35999999999999</v>
      </c>
    </row>
    <row r="12" spans="1:20" ht="10.5">
      <c r="A12" s="18" t="s">
        <v>204</v>
      </c>
      <c r="B12" s="11"/>
      <c r="C12" s="11"/>
      <c r="D12" s="11"/>
      <c r="E12" s="11"/>
      <c r="F12" s="11">
        <v>5.7</v>
      </c>
      <c r="G12" s="11"/>
      <c r="H12" s="11"/>
      <c r="I12" s="11"/>
      <c r="J12" s="11"/>
      <c r="K12" s="11"/>
      <c r="L12" s="11"/>
      <c r="M12" s="11"/>
      <c r="N12" s="11"/>
      <c r="O12" s="11"/>
      <c r="P12" s="11"/>
      <c r="Q12" s="11"/>
      <c r="R12" s="11">
        <v>33</v>
      </c>
      <c r="S12" s="11"/>
      <c r="T12" s="11">
        <v>38.7</v>
      </c>
    </row>
    <row r="13" spans="1:20" ht="10.5">
      <c r="A13" s="18" t="s">
        <v>205</v>
      </c>
      <c r="B13" s="11"/>
      <c r="C13" s="11">
        <v>11.45</v>
      </c>
      <c r="D13" s="11">
        <v>72.22</v>
      </c>
      <c r="E13" s="11"/>
      <c r="F13" s="11">
        <v>51.22</v>
      </c>
      <c r="G13" s="11"/>
      <c r="H13" s="11"/>
      <c r="I13" s="11"/>
      <c r="J13" s="11">
        <v>41.89</v>
      </c>
      <c r="K13" s="11"/>
      <c r="L13" s="11"/>
      <c r="M13" s="11"/>
      <c r="N13" s="11">
        <v>18.740000000000002</v>
      </c>
      <c r="O13" s="11"/>
      <c r="P13" s="11">
        <v>15.46</v>
      </c>
      <c r="Q13" s="11"/>
      <c r="R13" s="11"/>
      <c r="S13" s="11"/>
      <c r="T13" s="11">
        <v>210.98</v>
      </c>
    </row>
    <row r="14" spans="1:20" ht="10.5">
      <c r="A14" s="18" t="s">
        <v>206</v>
      </c>
      <c r="B14" s="11"/>
      <c r="C14" s="11">
        <v>19.8</v>
      </c>
      <c r="D14" s="11">
        <v>530.6800000000001</v>
      </c>
      <c r="E14" s="11"/>
      <c r="F14" s="11">
        <v>172.24</v>
      </c>
      <c r="G14" s="11">
        <v>8.73</v>
      </c>
      <c r="H14" s="11"/>
      <c r="I14" s="11"/>
      <c r="J14" s="11">
        <v>154.26</v>
      </c>
      <c r="K14" s="11">
        <v>2.44</v>
      </c>
      <c r="L14" s="11">
        <v>13.8</v>
      </c>
      <c r="M14" s="11">
        <v>0.49</v>
      </c>
      <c r="N14" s="11">
        <v>23.490000000000002</v>
      </c>
      <c r="O14" s="11">
        <v>0.1</v>
      </c>
      <c r="P14" s="11">
        <v>239.34</v>
      </c>
      <c r="Q14" s="11"/>
      <c r="R14" s="11">
        <v>5.89</v>
      </c>
      <c r="S14" s="11"/>
      <c r="T14" s="11">
        <v>1171.2600000000002</v>
      </c>
    </row>
    <row r="15" spans="1:20" ht="10.5">
      <c r="A15" s="18" t="s">
        <v>207</v>
      </c>
      <c r="B15" s="11"/>
      <c r="C15" s="11"/>
      <c r="D15" s="11">
        <v>9.38</v>
      </c>
      <c r="E15" s="11"/>
      <c r="F15" s="11"/>
      <c r="G15" s="11"/>
      <c r="H15" s="11"/>
      <c r="I15" s="11"/>
      <c r="J15" s="11">
        <v>9.25</v>
      </c>
      <c r="K15" s="11"/>
      <c r="L15" s="11"/>
      <c r="M15" s="11"/>
      <c r="N15" s="11"/>
      <c r="O15" s="11"/>
      <c r="P15" s="11"/>
      <c r="Q15" s="11"/>
      <c r="R15" s="11"/>
      <c r="S15" s="11"/>
      <c r="T15" s="11">
        <v>18.630000000000003</v>
      </c>
    </row>
    <row r="16" spans="1:20" ht="10.5">
      <c r="A16" s="18" t="s">
        <v>208</v>
      </c>
      <c r="B16" s="11"/>
      <c r="C16" s="11">
        <v>51.82</v>
      </c>
      <c r="D16" s="11">
        <v>1149.2999999999995</v>
      </c>
      <c r="E16" s="11">
        <v>1</v>
      </c>
      <c r="F16" s="11">
        <v>82.09</v>
      </c>
      <c r="G16" s="11">
        <v>14.969999999999999</v>
      </c>
      <c r="H16" s="11">
        <v>5.91</v>
      </c>
      <c r="I16" s="11">
        <v>3</v>
      </c>
      <c r="J16" s="11">
        <v>126.54999999999998</v>
      </c>
      <c r="K16" s="11">
        <v>5.16</v>
      </c>
      <c r="L16" s="11">
        <v>14.919999999999998</v>
      </c>
      <c r="M16" s="11"/>
      <c r="N16" s="11"/>
      <c r="O16" s="11">
        <v>1</v>
      </c>
      <c r="P16" s="11">
        <v>85.11000000000001</v>
      </c>
      <c r="Q16" s="11"/>
      <c r="R16" s="11">
        <v>33.620000000000005</v>
      </c>
      <c r="S16" s="11"/>
      <c r="T16" s="11">
        <v>1574.4499999999994</v>
      </c>
    </row>
    <row r="17" spans="1:20" ht="10.5">
      <c r="A17" s="18" t="s">
        <v>209</v>
      </c>
      <c r="B17" s="11"/>
      <c r="C17" s="11">
        <v>1</v>
      </c>
      <c r="D17" s="11">
        <v>93.82</v>
      </c>
      <c r="E17" s="11"/>
      <c r="F17" s="11"/>
      <c r="G17" s="11">
        <v>0.56</v>
      </c>
      <c r="H17" s="11"/>
      <c r="I17" s="11"/>
      <c r="J17" s="11">
        <v>16.53</v>
      </c>
      <c r="K17" s="11"/>
      <c r="L17" s="11">
        <v>3.95</v>
      </c>
      <c r="M17" s="11"/>
      <c r="N17" s="11"/>
      <c r="O17" s="11"/>
      <c r="P17" s="11">
        <v>1.44</v>
      </c>
      <c r="Q17" s="11"/>
      <c r="R17" s="11"/>
      <c r="S17" s="11"/>
      <c r="T17" s="11">
        <v>117.3</v>
      </c>
    </row>
    <row r="18" spans="1:20" ht="10.5">
      <c r="A18" s="18" t="s">
        <v>210</v>
      </c>
      <c r="B18" s="11"/>
      <c r="C18" s="11"/>
      <c r="D18" s="11">
        <v>5.16</v>
      </c>
      <c r="E18" s="11"/>
      <c r="F18" s="11"/>
      <c r="G18" s="11"/>
      <c r="H18" s="11"/>
      <c r="I18" s="11"/>
      <c r="J18" s="11">
        <v>18.82</v>
      </c>
      <c r="K18" s="11"/>
      <c r="L18" s="11"/>
      <c r="M18" s="11"/>
      <c r="N18" s="11"/>
      <c r="O18" s="11"/>
      <c r="P18" s="11"/>
      <c r="Q18" s="11"/>
      <c r="R18" s="11"/>
      <c r="S18" s="11"/>
      <c r="T18" s="11">
        <v>23.98</v>
      </c>
    </row>
    <row r="19" spans="1:20" ht="10.5">
      <c r="A19" s="18" t="s">
        <v>211</v>
      </c>
      <c r="B19" s="11"/>
      <c r="C19" s="11">
        <v>10</v>
      </c>
      <c r="D19" s="11">
        <v>427.4299999999999</v>
      </c>
      <c r="E19" s="11"/>
      <c r="F19" s="11">
        <v>30.299999999999997</v>
      </c>
      <c r="G19" s="11">
        <v>2.5</v>
      </c>
      <c r="H19" s="11"/>
      <c r="I19" s="11"/>
      <c r="J19" s="11">
        <v>34.84</v>
      </c>
      <c r="K19" s="11"/>
      <c r="L19" s="11">
        <v>5</v>
      </c>
      <c r="M19" s="11"/>
      <c r="N19" s="11">
        <v>63.169999999999995</v>
      </c>
      <c r="O19" s="11"/>
      <c r="P19" s="11">
        <v>18.84</v>
      </c>
      <c r="Q19" s="11"/>
      <c r="R19" s="11"/>
      <c r="S19" s="11"/>
      <c r="T19" s="11">
        <v>592.0799999999999</v>
      </c>
    </row>
    <row r="20" spans="1:20" ht="10.5">
      <c r="A20" s="18" t="s">
        <v>212</v>
      </c>
      <c r="B20" s="11"/>
      <c r="C20" s="11">
        <v>17.36</v>
      </c>
      <c r="D20" s="11">
        <v>342.24</v>
      </c>
      <c r="E20" s="11"/>
      <c r="F20" s="11">
        <v>1.6</v>
      </c>
      <c r="G20" s="11"/>
      <c r="H20" s="11"/>
      <c r="I20" s="11"/>
      <c r="J20" s="11">
        <v>5.3</v>
      </c>
      <c r="K20" s="11"/>
      <c r="L20" s="11">
        <v>3.2100000000000004</v>
      </c>
      <c r="M20" s="11"/>
      <c r="N20" s="11"/>
      <c r="O20" s="11"/>
      <c r="P20" s="11"/>
      <c r="Q20" s="11"/>
      <c r="R20" s="11"/>
      <c r="S20" s="11"/>
      <c r="T20" s="11">
        <v>369.71000000000004</v>
      </c>
    </row>
    <row r="21" spans="1:20" ht="10.5">
      <c r="A21" s="18" t="s">
        <v>213</v>
      </c>
      <c r="B21" s="11"/>
      <c r="C21" s="11"/>
      <c r="D21" s="11">
        <v>53.1</v>
      </c>
      <c r="E21" s="11"/>
      <c r="F21" s="11"/>
      <c r="G21" s="11"/>
      <c r="H21" s="11"/>
      <c r="I21" s="11"/>
      <c r="J21" s="11"/>
      <c r="K21" s="11"/>
      <c r="L21" s="11"/>
      <c r="M21" s="11"/>
      <c r="N21" s="11"/>
      <c r="O21" s="11"/>
      <c r="P21" s="11"/>
      <c r="Q21" s="11"/>
      <c r="R21" s="11"/>
      <c r="S21" s="11"/>
      <c r="T21" s="11">
        <v>53.1</v>
      </c>
    </row>
    <row r="22" spans="1:20" ht="10.5">
      <c r="A22" s="18" t="s">
        <v>214</v>
      </c>
      <c r="B22" s="11"/>
      <c r="C22" s="11">
        <v>31.07</v>
      </c>
      <c r="D22" s="11">
        <v>344.13</v>
      </c>
      <c r="E22" s="11"/>
      <c r="F22" s="11">
        <v>47.42999999999999</v>
      </c>
      <c r="G22" s="11"/>
      <c r="H22" s="11"/>
      <c r="I22" s="11"/>
      <c r="J22" s="11">
        <v>29.14</v>
      </c>
      <c r="K22" s="11"/>
      <c r="L22" s="11">
        <v>2.59</v>
      </c>
      <c r="M22" s="11"/>
      <c r="N22" s="11"/>
      <c r="O22" s="11"/>
      <c r="P22" s="11">
        <v>33.519999999999996</v>
      </c>
      <c r="Q22" s="11"/>
      <c r="R22" s="11"/>
      <c r="S22" s="11"/>
      <c r="T22" s="11">
        <v>487.87999999999994</v>
      </c>
    </row>
    <row r="23" spans="1:20" ht="10.5">
      <c r="A23" s="18" t="s">
        <v>215</v>
      </c>
      <c r="B23" s="11"/>
      <c r="C23" s="11">
        <v>8.95</v>
      </c>
      <c r="D23" s="11">
        <v>395.60999999999996</v>
      </c>
      <c r="E23" s="11">
        <v>2.46</v>
      </c>
      <c r="F23" s="11">
        <v>39.85</v>
      </c>
      <c r="G23" s="11">
        <v>4.01</v>
      </c>
      <c r="H23" s="11"/>
      <c r="I23" s="11"/>
      <c r="J23" s="11">
        <v>54.71</v>
      </c>
      <c r="K23" s="11"/>
      <c r="L23" s="11">
        <v>6.9399999999999995</v>
      </c>
      <c r="M23" s="11">
        <v>0.54</v>
      </c>
      <c r="N23" s="11">
        <v>5.6</v>
      </c>
      <c r="O23" s="11"/>
      <c r="P23" s="11">
        <v>197.57000000000002</v>
      </c>
      <c r="Q23" s="11"/>
      <c r="R23" s="11">
        <v>94.96000000000001</v>
      </c>
      <c r="S23" s="11"/>
      <c r="T23" s="11">
        <v>811.2</v>
      </c>
    </row>
    <row r="24" spans="1:20" ht="10.5">
      <c r="A24" s="18" t="s">
        <v>216</v>
      </c>
      <c r="B24" s="11"/>
      <c r="C24" s="11">
        <v>0.32</v>
      </c>
      <c r="D24" s="11">
        <v>116.63000000000001</v>
      </c>
      <c r="E24" s="11"/>
      <c r="F24" s="11">
        <v>15.44</v>
      </c>
      <c r="G24" s="11">
        <v>0.14</v>
      </c>
      <c r="H24" s="11"/>
      <c r="I24" s="11"/>
      <c r="J24" s="11">
        <v>39.46</v>
      </c>
      <c r="K24" s="11"/>
      <c r="L24" s="11">
        <v>2.8</v>
      </c>
      <c r="M24" s="11"/>
      <c r="N24" s="11">
        <v>14.4</v>
      </c>
      <c r="O24" s="11"/>
      <c r="P24" s="11">
        <v>13.11</v>
      </c>
      <c r="Q24" s="11"/>
      <c r="R24" s="11"/>
      <c r="S24" s="11"/>
      <c r="T24" s="11">
        <v>202.3</v>
      </c>
    </row>
    <row r="25" spans="1:20" ht="10.5">
      <c r="A25" s="18" t="s">
        <v>217</v>
      </c>
      <c r="B25" s="11"/>
      <c r="C25" s="11"/>
      <c r="D25" s="11">
        <v>55.4</v>
      </c>
      <c r="E25" s="11"/>
      <c r="F25" s="11">
        <v>23.4</v>
      </c>
      <c r="G25" s="11"/>
      <c r="H25" s="11"/>
      <c r="I25" s="11"/>
      <c r="J25" s="11"/>
      <c r="K25" s="11"/>
      <c r="L25" s="11">
        <v>5</v>
      </c>
      <c r="M25" s="11"/>
      <c r="N25" s="11"/>
      <c r="O25" s="11"/>
      <c r="P25" s="11">
        <v>24</v>
      </c>
      <c r="Q25" s="11"/>
      <c r="R25" s="11"/>
      <c r="S25" s="11"/>
      <c r="T25" s="11">
        <v>107.8</v>
      </c>
    </row>
    <row r="26" spans="1:20" ht="21.75" customHeight="1">
      <c r="A26" s="30" t="s">
        <v>291</v>
      </c>
      <c r="B26" s="37">
        <v>4.5</v>
      </c>
      <c r="C26" s="37">
        <v>285.06</v>
      </c>
      <c r="D26" s="37">
        <v>6489.169999999999</v>
      </c>
      <c r="E26" s="37">
        <v>3.46</v>
      </c>
      <c r="F26" s="37">
        <v>844.88</v>
      </c>
      <c r="G26" s="37">
        <v>103.08000000000001</v>
      </c>
      <c r="H26" s="37">
        <v>7.48</v>
      </c>
      <c r="I26" s="37">
        <v>3</v>
      </c>
      <c r="J26" s="37">
        <v>1112.2199999999998</v>
      </c>
      <c r="K26" s="37">
        <v>16.619999999999997</v>
      </c>
      <c r="L26" s="37">
        <v>71.44</v>
      </c>
      <c r="M26" s="37">
        <v>42.620000000000005</v>
      </c>
      <c r="N26" s="37">
        <v>138.41</v>
      </c>
      <c r="O26" s="37">
        <v>20.61</v>
      </c>
      <c r="P26" s="37">
        <v>1052.5900000000001</v>
      </c>
      <c r="Q26" s="37">
        <v>0.04</v>
      </c>
      <c r="R26" s="37">
        <v>404.58000000000004</v>
      </c>
      <c r="S26" s="37">
        <v>27.19</v>
      </c>
      <c r="T26" s="37">
        <v>10626.949999999997</v>
      </c>
    </row>
  </sheetData>
  <sheetProtection/>
  <mergeCells count="3">
    <mergeCell ref="B1:S1"/>
    <mergeCell ref="A1:A2"/>
    <mergeCell ref="T1:T2"/>
  </mergeCells>
  <printOptions horizontalCentered="1"/>
  <pageMargins left="0.11811023622047245" right="0.11811023622047245" top="1.3385826771653544" bottom="0.7480314960629921" header="0.31496062992125984" footer="0.31496062992125984"/>
  <pageSetup horizontalDpi="600" verticalDpi="600" orientation="landscape" paperSize="9" r:id="rId2"/>
  <headerFooter>
    <oddHeader>&amp;L                    &amp;G&amp;C&amp;"Verdana,Negrita"&amp;12SUPERFICIE COMUNAL DE CEPAJES TINTOS DE VINIFICACIÓN (ha)
REGIÓN METROPOLITANA DE SANTIAGO&amp;RCUADRO N° 28</oddHeader>
    <oddFooter>&amp;L                  Catastro 2010
                  &amp;G</oddFooter>
  </headerFooter>
  <legacyDrawingHF r:id="rId1"/>
</worksheet>
</file>

<file path=xl/worksheets/sheet32.xml><?xml version="1.0" encoding="utf-8"?>
<worksheet xmlns="http://schemas.openxmlformats.org/spreadsheetml/2006/main" xmlns:r="http://schemas.openxmlformats.org/officeDocument/2006/relationships">
  <dimension ref="A1:D13"/>
  <sheetViews>
    <sheetView zoomScalePageLayoutView="0" workbookViewId="0" topLeftCell="A1">
      <selection activeCell="B2" sqref="B2"/>
    </sheetView>
  </sheetViews>
  <sheetFormatPr defaultColWidth="11.421875" defaultRowHeight="15"/>
  <cols>
    <col min="1" max="1" width="26.28125" style="0" customWidth="1"/>
    <col min="2" max="2" width="24.28125" style="0" customWidth="1"/>
    <col min="3" max="3" width="24.8515625" style="0" customWidth="1"/>
    <col min="4" max="4" width="25.28125" style="0" customWidth="1"/>
  </cols>
  <sheetData>
    <row r="1" spans="1:4" ht="27.75" customHeight="1">
      <c r="A1" s="83" t="s">
        <v>235</v>
      </c>
      <c r="B1" s="139" t="s">
        <v>299</v>
      </c>
      <c r="C1" s="140"/>
      <c r="D1" s="141"/>
    </row>
    <row r="2" spans="1:4" ht="31.5" customHeight="1">
      <c r="A2" s="84"/>
      <c r="B2" s="65" t="s">
        <v>280</v>
      </c>
      <c r="C2" s="65" t="s">
        <v>281</v>
      </c>
      <c r="D2" s="65" t="s">
        <v>282</v>
      </c>
    </row>
    <row r="3" spans="1:4" ht="30.75" customHeight="1">
      <c r="A3" s="65"/>
      <c r="B3" s="65"/>
      <c r="C3" s="65"/>
      <c r="D3" s="65"/>
    </row>
    <row r="4" spans="1:4" ht="31.5" customHeight="1">
      <c r="A4" s="66" t="s">
        <v>220</v>
      </c>
      <c r="B4" s="67">
        <v>11.3</v>
      </c>
      <c r="C4" s="67">
        <v>11.61</v>
      </c>
      <c r="D4" s="67">
        <v>103.48</v>
      </c>
    </row>
    <row r="5" spans="1:4" ht="28.5" customHeight="1">
      <c r="A5" s="68" t="s">
        <v>37</v>
      </c>
      <c r="B5" s="67">
        <v>2060.82</v>
      </c>
      <c r="C5" s="67">
        <v>2155.21</v>
      </c>
      <c r="D5" s="67">
        <v>2766.43</v>
      </c>
    </row>
    <row r="6" spans="1:4" ht="27" customHeight="1">
      <c r="A6" s="68" t="s">
        <v>221</v>
      </c>
      <c r="B6" s="67">
        <v>7953.25</v>
      </c>
      <c r="C6" s="67">
        <v>8522</v>
      </c>
      <c r="D6" s="67">
        <v>9050.17</v>
      </c>
    </row>
    <row r="7" spans="1:4" ht="29.25" customHeight="1">
      <c r="A7" s="68" t="s">
        <v>229</v>
      </c>
      <c r="B7" s="67">
        <v>34397.96</v>
      </c>
      <c r="C7" s="67">
        <v>36170.03</v>
      </c>
      <c r="D7" s="67">
        <v>38517.3</v>
      </c>
    </row>
    <row r="8" spans="1:4" ht="29.25" customHeight="1">
      <c r="A8" s="68" t="s">
        <v>222</v>
      </c>
      <c r="B8" s="67">
        <v>45317.77</v>
      </c>
      <c r="C8" s="67">
        <v>49014.17</v>
      </c>
      <c r="D8" s="67">
        <v>45850.55</v>
      </c>
    </row>
    <row r="9" spans="1:4" ht="27.75" customHeight="1">
      <c r="A9" s="68" t="s">
        <v>223</v>
      </c>
      <c r="B9" s="67">
        <v>3263.35</v>
      </c>
      <c r="C9" s="67">
        <v>3420</v>
      </c>
      <c r="D9" s="67">
        <v>8085.54</v>
      </c>
    </row>
    <row r="10" spans="1:4" ht="30" customHeight="1">
      <c r="A10" s="68" t="s">
        <v>224</v>
      </c>
      <c r="B10" s="67">
        <v>10.6</v>
      </c>
      <c r="C10" s="67">
        <v>11.9</v>
      </c>
      <c r="D10" s="67">
        <v>18.76</v>
      </c>
    </row>
    <row r="11" spans="1:4" ht="31.5" customHeight="1">
      <c r="A11" s="68" t="s">
        <v>225</v>
      </c>
      <c r="B11" s="67">
        <v>6</v>
      </c>
      <c r="C11" s="67">
        <v>6</v>
      </c>
      <c r="D11" s="67">
        <v>6</v>
      </c>
    </row>
    <row r="12" spans="1:4" ht="29.25" customHeight="1">
      <c r="A12" s="68" t="s">
        <v>226</v>
      </c>
      <c r="B12" s="67">
        <v>11695.8</v>
      </c>
      <c r="C12" s="67">
        <v>12214.04</v>
      </c>
      <c r="D12" s="67">
        <v>12432.55</v>
      </c>
    </row>
    <row r="13" spans="1:4" ht="27.75" customHeight="1">
      <c r="A13" s="65" t="s">
        <v>9</v>
      </c>
      <c r="B13" s="70">
        <f>SUM(B4:B12)</f>
        <v>104716.85000000002</v>
      </c>
      <c r="C13" s="70">
        <f>SUM(C4:C12)</f>
        <v>111524.95999999999</v>
      </c>
      <c r="D13" s="70">
        <f>SUM(D4:D12)</f>
        <v>116830.78</v>
      </c>
    </row>
  </sheetData>
  <sheetProtection/>
  <mergeCells count="2">
    <mergeCell ref="A1:A2"/>
    <mergeCell ref="B1:D1"/>
  </mergeCells>
  <printOptions horizontalCentered="1"/>
  <pageMargins left="0.7086614173228347" right="0.7086614173228347" top="1.535433070866142" bottom="0.7480314960629921" header="0.31496062992125984" footer="0.7086614173228347"/>
  <pageSetup horizontalDpi="600" verticalDpi="600" orientation="landscape" paperSize="9" r:id="rId2"/>
  <headerFooter>
    <oddHeader>&amp;L&amp;G&amp;C&amp;"Verdana,Negrita"&amp;12EVOLUCIÓN DE LA SUPERFICIE
DE VIDES DE VINIFICACIÓN  (ha)
2008-2010&amp;RCUADRO N° 29</oddHeader>
    <oddFooter>&amp;LCatastro 2010
&amp;G</oddFooter>
  </headerFooter>
  <legacyDrawingHF r:id="rId1"/>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A2"/>
    </sheetView>
  </sheetViews>
  <sheetFormatPr defaultColWidth="11.421875" defaultRowHeight="15"/>
  <cols>
    <col min="1" max="4" width="22.7109375" style="0" customWidth="1"/>
  </cols>
  <sheetData>
    <row r="1" spans="1:4" ht="24.75" customHeight="1">
      <c r="A1" s="83" t="s">
        <v>235</v>
      </c>
      <c r="B1" s="85" t="s">
        <v>218</v>
      </c>
      <c r="C1" s="85"/>
      <c r="D1" s="85" t="s">
        <v>219</v>
      </c>
    </row>
    <row r="2" spans="1:4" ht="27.75" customHeight="1">
      <c r="A2" s="84"/>
      <c r="B2" s="65" t="s">
        <v>227</v>
      </c>
      <c r="C2" s="65" t="s">
        <v>228</v>
      </c>
      <c r="D2" s="85"/>
    </row>
    <row r="3" spans="1:4" ht="27.75" customHeight="1">
      <c r="A3" s="65"/>
      <c r="B3" s="65"/>
      <c r="C3" s="65"/>
      <c r="D3" s="65"/>
    </row>
    <row r="4" spans="1:4" ht="30" customHeight="1">
      <c r="A4" s="66" t="s">
        <v>220</v>
      </c>
      <c r="B4" s="67">
        <v>96.38</v>
      </c>
      <c r="C4" s="67">
        <v>7.1</v>
      </c>
      <c r="D4" s="67">
        <f aca="true" t="shared" si="0" ref="D4:D12">SUM(B4:C4)</f>
        <v>103.47999999999999</v>
      </c>
    </row>
    <row r="5" spans="1:4" ht="28.5" customHeight="1">
      <c r="A5" s="68" t="s">
        <v>37</v>
      </c>
      <c r="B5" s="67">
        <v>1397.98</v>
      </c>
      <c r="C5" s="67">
        <v>1368.45</v>
      </c>
      <c r="D5" s="67">
        <f t="shared" si="0"/>
        <v>2766.4300000000003</v>
      </c>
    </row>
    <row r="6" spans="1:4" ht="31.5" customHeight="1">
      <c r="A6" s="68" t="s">
        <v>221</v>
      </c>
      <c r="B6" s="67">
        <v>6290.94</v>
      </c>
      <c r="C6" s="67">
        <v>2759.23</v>
      </c>
      <c r="D6" s="67">
        <f t="shared" si="0"/>
        <v>9050.17</v>
      </c>
    </row>
    <row r="7" spans="1:4" ht="29.25" customHeight="1">
      <c r="A7" s="68" t="s">
        <v>229</v>
      </c>
      <c r="B7" s="67">
        <v>5593.08</v>
      </c>
      <c r="C7" s="67">
        <v>32924.22</v>
      </c>
      <c r="D7" s="67">
        <f t="shared" si="0"/>
        <v>38517.3</v>
      </c>
    </row>
    <row r="8" spans="1:4" ht="27.75" customHeight="1">
      <c r="A8" s="68" t="s">
        <v>222</v>
      </c>
      <c r="B8" s="67">
        <v>13086.73</v>
      </c>
      <c r="C8" s="67">
        <v>32763.82</v>
      </c>
      <c r="D8" s="67">
        <f t="shared" si="0"/>
        <v>45850.55</v>
      </c>
    </row>
    <row r="9" spans="1:4" ht="25.5" customHeight="1">
      <c r="A9" s="68" t="s">
        <v>223</v>
      </c>
      <c r="B9" s="67">
        <v>3918.93</v>
      </c>
      <c r="C9" s="67">
        <v>4166.61</v>
      </c>
      <c r="D9" s="67">
        <f t="shared" si="0"/>
        <v>8085.539999999999</v>
      </c>
    </row>
    <row r="10" spans="1:4" ht="24" customHeight="1">
      <c r="A10" s="68" t="s">
        <v>224</v>
      </c>
      <c r="B10" s="67">
        <v>10.58</v>
      </c>
      <c r="C10" s="67">
        <v>8.18</v>
      </c>
      <c r="D10" s="67">
        <f t="shared" si="0"/>
        <v>18.759999999999998</v>
      </c>
    </row>
    <row r="11" spans="1:4" ht="27" customHeight="1">
      <c r="A11" s="68" t="s">
        <v>225</v>
      </c>
      <c r="B11" s="67">
        <v>4</v>
      </c>
      <c r="C11" s="67">
        <v>2</v>
      </c>
      <c r="D11" s="67">
        <f t="shared" si="0"/>
        <v>6</v>
      </c>
    </row>
    <row r="12" spans="1:4" ht="26.25" customHeight="1">
      <c r="A12" s="68" t="s">
        <v>226</v>
      </c>
      <c r="B12" s="67">
        <v>1805.6</v>
      </c>
      <c r="C12" s="67">
        <v>10626.95</v>
      </c>
      <c r="D12" s="67">
        <f t="shared" si="0"/>
        <v>12432.550000000001</v>
      </c>
    </row>
    <row r="13" spans="1:4" ht="27.75" customHeight="1">
      <c r="A13" s="69" t="s">
        <v>230</v>
      </c>
      <c r="B13" s="70">
        <f>SUM(B4:B12)</f>
        <v>32204.22</v>
      </c>
      <c r="C13" s="70">
        <f>SUM(C4:C12)</f>
        <v>84626.56</v>
      </c>
      <c r="D13" s="70">
        <f>SUM(B13:C13)</f>
        <v>116830.78</v>
      </c>
    </row>
  </sheetData>
  <sheetProtection/>
  <mergeCells count="3">
    <mergeCell ref="A1:A2"/>
    <mergeCell ref="B1:C1"/>
    <mergeCell ref="D1:D2"/>
  </mergeCells>
  <printOptions horizontalCentered="1"/>
  <pageMargins left="1.299212598425197" right="0.5118110236220472" top="1.7322834645669292" bottom="0.7480314960629921" header="0.7086614173228347" footer="0.7086614173228347"/>
  <pageSetup horizontalDpi="600" verticalDpi="600" orientation="landscape" paperSize="9" r:id="rId2"/>
  <headerFooter>
    <oddHeader>&amp;L            &amp;G&amp;C&amp;"Verdana,Negrita"&amp;12CATASTRO NACIONAL DE VIDES DE VINIFICACION
POR CEPAJES BLANCOS Y TINTOS  (ha)&amp;RCUADRO N° 1</oddHeader>
    <oddFooter>&amp;LCatastro 2010
&amp;G</oddFooter>
  </headerFooter>
  <legacyDrawingHF r:id="rId1"/>
</worksheet>
</file>

<file path=xl/worksheets/sheet5.xml><?xml version="1.0" encoding="utf-8"?>
<worksheet xmlns="http://schemas.openxmlformats.org/spreadsheetml/2006/main" xmlns:r="http://schemas.openxmlformats.org/officeDocument/2006/relationships">
  <dimension ref="A1:AD13"/>
  <sheetViews>
    <sheetView zoomScalePageLayoutView="0" workbookViewId="0" topLeftCell="A1">
      <selection activeCell="B2" sqref="B2"/>
    </sheetView>
  </sheetViews>
  <sheetFormatPr defaultColWidth="11.421875" defaultRowHeight="15"/>
  <cols>
    <col min="1" max="1" width="4.8515625" style="25" bestFit="1" customWidth="1"/>
    <col min="2" max="3" width="4.7109375" style="25" bestFit="1" customWidth="1"/>
    <col min="4" max="5" width="5.57421875" style="25" bestFit="1" customWidth="1"/>
    <col min="6" max="6" width="8.140625" style="25" bestFit="1" customWidth="1"/>
    <col min="7" max="7" width="6.421875" style="25" bestFit="1" customWidth="1"/>
    <col min="8" max="8" width="5.57421875" style="25" bestFit="1" customWidth="1"/>
    <col min="9" max="9" width="2.8515625" style="25" bestFit="1" customWidth="1"/>
    <col min="10" max="10" width="3.8515625" style="25" bestFit="1" customWidth="1"/>
    <col min="11" max="11" width="6.421875" style="25" bestFit="1" customWidth="1"/>
    <col min="12" max="12" width="5.57421875" style="25" bestFit="1" customWidth="1"/>
    <col min="13" max="13" width="3.00390625" style="25" bestFit="1" customWidth="1"/>
    <col min="14" max="14" width="4.7109375" style="25" bestFit="1" customWidth="1"/>
    <col min="15" max="15" width="7.28125" style="25" bestFit="1" customWidth="1"/>
    <col min="16" max="16" width="4.7109375" style="25" bestFit="1" customWidth="1"/>
    <col min="17" max="18" width="6.421875" style="25" bestFit="1" customWidth="1"/>
    <col min="19" max="19" width="5.57421875" style="25" bestFit="1" customWidth="1"/>
    <col min="20" max="21" width="6.421875" style="25" bestFit="1" customWidth="1"/>
    <col min="22" max="22" width="4.7109375" style="25" bestFit="1" customWidth="1"/>
    <col min="23" max="23" width="3.8515625" style="25" bestFit="1" customWidth="1"/>
    <col min="24" max="24" width="7.7109375" style="25" customWidth="1"/>
    <col min="25" max="29" width="6.421875" style="25" bestFit="1" customWidth="1"/>
    <col min="30" max="30" width="8.140625" style="25" bestFit="1" customWidth="1"/>
    <col min="31" max="16384" width="11.421875" style="25" customWidth="1"/>
  </cols>
  <sheetData>
    <row r="1" spans="1:30" ht="28.5" customHeight="1">
      <c r="A1" s="86" t="s">
        <v>235</v>
      </c>
      <c r="B1" s="88" t="s">
        <v>288</v>
      </c>
      <c r="C1" s="89"/>
      <c r="D1" s="89"/>
      <c r="E1" s="89"/>
      <c r="F1" s="89"/>
      <c r="G1" s="89"/>
      <c r="H1" s="89"/>
      <c r="I1" s="89"/>
      <c r="J1" s="89"/>
      <c r="K1" s="89"/>
      <c r="L1" s="89"/>
      <c r="M1" s="89"/>
      <c r="N1" s="89"/>
      <c r="O1" s="89"/>
      <c r="P1" s="89"/>
      <c r="Q1" s="89"/>
      <c r="R1" s="89"/>
      <c r="S1" s="89"/>
      <c r="T1" s="89"/>
      <c r="U1" s="89"/>
      <c r="V1" s="89"/>
      <c r="W1" s="89"/>
      <c r="X1" s="89"/>
      <c r="Y1" s="89"/>
      <c r="Z1" s="89"/>
      <c r="AA1" s="89"/>
      <c r="AB1" s="89"/>
      <c r="AC1" s="90"/>
      <c r="AD1" s="86" t="s">
        <v>9</v>
      </c>
    </row>
    <row r="2" spans="1:30" ht="144" customHeight="1">
      <c r="A2" s="87"/>
      <c r="B2" s="22" t="s">
        <v>148</v>
      </c>
      <c r="C2" s="22" t="s">
        <v>11</v>
      </c>
      <c r="D2" s="22" t="s">
        <v>149</v>
      </c>
      <c r="E2" s="22" t="s">
        <v>191</v>
      </c>
      <c r="F2" s="22" t="s">
        <v>15</v>
      </c>
      <c r="G2" s="22" t="s">
        <v>192</v>
      </c>
      <c r="H2" s="22" t="s">
        <v>114</v>
      </c>
      <c r="I2" s="22" t="s">
        <v>154</v>
      </c>
      <c r="J2" s="22" t="s">
        <v>150</v>
      </c>
      <c r="K2" s="22" t="s">
        <v>50</v>
      </c>
      <c r="L2" s="22" t="s">
        <v>75</v>
      </c>
      <c r="M2" s="22" t="s">
        <v>12</v>
      </c>
      <c r="N2" s="22" t="s">
        <v>47</v>
      </c>
      <c r="O2" s="19" t="s">
        <v>17</v>
      </c>
      <c r="P2" s="22" t="s">
        <v>48</v>
      </c>
      <c r="Q2" s="22" t="s">
        <v>14</v>
      </c>
      <c r="R2" s="19" t="s">
        <v>18</v>
      </c>
      <c r="S2" s="19" t="s">
        <v>76</v>
      </c>
      <c r="T2" s="22" t="s">
        <v>51</v>
      </c>
      <c r="U2" s="22" t="s">
        <v>52</v>
      </c>
      <c r="V2" s="22" t="s">
        <v>77</v>
      </c>
      <c r="W2" s="22" t="s">
        <v>49</v>
      </c>
      <c r="X2" s="22" t="s">
        <v>19</v>
      </c>
      <c r="Y2" s="19" t="s">
        <v>78</v>
      </c>
      <c r="Z2" s="22" t="s">
        <v>79</v>
      </c>
      <c r="AA2" s="22" t="s">
        <v>53</v>
      </c>
      <c r="AB2" s="22" t="s">
        <v>13</v>
      </c>
      <c r="AC2" s="22" t="s">
        <v>20</v>
      </c>
      <c r="AD2" s="87"/>
    </row>
    <row r="3" ht="11.25">
      <c r="A3" s="23"/>
    </row>
    <row r="4" spans="1:30" ht="11.25">
      <c r="A4" s="39" t="s">
        <v>236</v>
      </c>
      <c r="B4" s="20"/>
      <c r="C4" s="20"/>
      <c r="D4" s="20"/>
      <c r="E4" s="20"/>
      <c r="F4" s="20">
        <v>2.05</v>
      </c>
      <c r="G4" s="20"/>
      <c r="H4" s="20"/>
      <c r="I4" s="20"/>
      <c r="J4" s="20"/>
      <c r="K4" s="20"/>
      <c r="L4" s="20"/>
      <c r="M4" s="20">
        <v>17</v>
      </c>
      <c r="N4" s="20"/>
      <c r="O4" s="20">
        <v>3.1</v>
      </c>
      <c r="P4" s="20"/>
      <c r="Q4" s="20">
        <v>10</v>
      </c>
      <c r="R4" s="20">
        <v>61</v>
      </c>
      <c r="S4" s="20"/>
      <c r="T4" s="20"/>
      <c r="U4" s="20"/>
      <c r="V4" s="20"/>
      <c r="W4" s="20"/>
      <c r="X4" s="20">
        <v>2.24</v>
      </c>
      <c r="Y4" s="20"/>
      <c r="Z4" s="20"/>
      <c r="AA4" s="20"/>
      <c r="AB4" s="20"/>
      <c r="AC4" s="20">
        <v>0.99</v>
      </c>
      <c r="AD4" s="20">
        <f aca="true" t="shared" si="0" ref="AD4:AD13">SUM(B4:AC4)</f>
        <v>96.38</v>
      </c>
    </row>
    <row r="5" spans="1:30" ht="11.25">
      <c r="A5" s="39" t="s">
        <v>237</v>
      </c>
      <c r="B5" s="20"/>
      <c r="C5" s="20"/>
      <c r="D5" s="20"/>
      <c r="E5" s="20"/>
      <c r="F5" s="20">
        <v>621.91</v>
      </c>
      <c r="G5" s="20"/>
      <c r="H5" s="20"/>
      <c r="I5" s="20"/>
      <c r="J5" s="20"/>
      <c r="K5" s="20">
        <v>4.22</v>
      </c>
      <c r="L5" s="20"/>
      <c r="M5" s="20">
        <v>11</v>
      </c>
      <c r="N5" s="20"/>
      <c r="O5" s="20">
        <v>115.26</v>
      </c>
      <c r="P5" s="20"/>
      <c r="Q5" s="20">
        <v>36.62</v>
      </c>
      <c r="R5" s="20">
        <v>239.63</v>
      </c>
      <c r="S5" s="20"/>
      <c r="T5" s="20">
        <v>18.34</v>
      </c>
      <c r="U5" s="20">
        <v>6.75</v>
      </c>
      <c r="V5" s="20"/>
      <c r="W5" s="20"/>
      <c r="X5" s="20">
        <v>285.28</v>
      </c>
      <c r="Y5" s="20"/>
      <c r="Z5" s="20"/>
      <c r="AA5" s="20">
        <v>3.09</v>
      </c>
      <c r="AB5" s="20">
        <v>1</v>
      </c>
      <c r="AC5" s="20">
        <v>54.88</v>
      </c>
      <c r="AD5" s="20">
        <f t="shared" si="0"/>
        <v>1397.9799999999998</v>
      </c>
    </row>
    <row r="6" spans="1:30" ht="11.25">
      <c r="A6" s="39" t="s">
        <v>238</v>
      </c>
      <c r="B6" s="20"/>
      <c r="C6" s="20"/>
      <c r="D6" s="20"/>
      <c r="E6" s="20"/>
      <c r="F6" s="20">
        <v>2717.1</v>
      </c>
      <c r="G6" s="20"/>
      <c r="H6" s="20"/>
      <c r="I6" s="20"/>
      <c r="J6" s="20"/>
      <c r="K6" s="20">
        <v>94.35</v>
      </c>
      <c r="L6" s="20">
        <v>2.92</v>
      </c>
      <c r="M6" s="20"/>
      <c r="N6" s="20"/>
      <c r="O6" s="20">
        <v>2.69</v>
      </c>
      <c r="P6" s="20"/>
      <c r="Q6" s="20">
        <v>1.5</v>
      </c>
      <c r="R6" s="20"/>
      <c r="S6" s="20">
        <v>2.46</v>
      </c>
      <c r="T6" s="20">
        <v>40.93</v>
      </c>
      <c r="U6" s="20">
        <v>79.2</v>
      </c>
      <c r="V6" s="20">
        <v>2.82</v>
      </c>
      <c r="W6" s="20"/>
      <c r="X6" s="20">
        <v>3248.26</v>
      </c>
      <c r="Y6" s="20">
        <v>22.36</v>
      </c>
      <c r="Z6" s="20">
        <v>11.23</v>
      </c>
      <c r="AA6" s="20">
        <v>13.36</v>
      </c>
      <c r="AB6" s="20">
        <v>0.3</v>
      </c>
      <c r="AC6" s="20">
        <v>51.46</v>
      </c>
      <c r="AD6" s="20">
        <f t="shared" si="0"/>
        <v>6290.939999999999</v>
      </c>
    </row>
    <row r="7" spans="1:30" ht="11.25">
      <c r="A7" s="39" t="s">
        <v>239</v>
      </c>
      <c r="B7" s="20"/>
      <c r="C7" s="20"/>
      <c r="D7" s="20"/>
      <c r="E7" s="20"/>
      <c r="F7" s="20">
        <v>2737.26</v>
      </c>
      <c r="G7" s="20"/>
      <c r="H7" s="20">
        <v>21.67</v>
      </c>
      <c r="I7" s="20"/>
      <c r="J7" s="20"/>
      <c r="K7" s="20">
        <v>44.13</v>
      </c>
      <c r="L7" s="20">
        <v>3.86</v>
      </c>
      <c r="M7" s="20"/>
      <c r="N7" s="20"/>
      <c r="O7" s="20">
        <v>1.1</v>
      </c>
      <c r="P7" s="20"/>
      <c r="Q7" s="20"/>
      <c r="R7" s="20"/>
      <c r="S7" s="20">
        <v>3.19</v>
      </c>
      <c r="T7" s="20">
        <v>40.58</v>
      </c>
      <c r="U7" s="20">
        <v>33.01</v>
      </c>
      <c r="V7" s="20">
        <v>2.65</v>
      </c>
      <c r="W7" s="20"/>
      <c r="X7" s="20">
        <v>1980.29</v>
      </c>
      <c r="Y7" s="20">
        <v>21.49</v>
      </c>
      <c r="Z7" s="20">
        <v>20.58</v>
      </c>
      <c r="AA7" s="20">
        <v>271.93</v>
      </c>
      <c r="AB7" s="20">
        <v>26.77</v>
      </c>
      <c r="AC7" s="20">
        <v>384.57</v>
      </c>
      <c r="AD7" s="20">
        <f t="shared" si="0"/>
        <v>5593.080000000001</v>
      </c>
    </row>
    <row r="8" spans="1:30" ht="11.25">
      <c r="A8" s="39" t="s">
        <v>240</v>
      </c>
      <c r="B8" s="20">
        <v>0.47</v>
      </c>
      <c r="C8" s="20">
        <v>0.25</v>
      </c>
      <c r="D8" s="20">
        <v>43.53</v>
      </c>
      <c r="E8" s="20"/>
      <c r="F8" s="20">
        <v>3373.86</v>
      </c>
      <c r="G8" s="20"/>
      <c r="H8" s="20">
        <v>33.83</v>
      </c>
      <c r="I8" s="20"/>
      <c r="J8" s="20">
        <v>1.5</v>
      </c>
      <c r="K8" s="20">
        <v>128.2</v>
      </c>
      <c r="L8" s="20">
        <v>1.46</v>
      </c>
      <c r="M8" s="20"/>
      <c r="N8" s="20">
        <v>24.75</v>
      </c>
      <c r="O8" s="20">
        <v>96.38</v>
      </c>
      <c r="P8" s="20">
        <v>0.5</v>
      </c>
      <c r="Q8" s="20">
        <v>59.01</v>
      </c>
      <c r="R8" s="20">
        <v>49.33</v>
      </c>
      <c r="S8" s="20">
        <v>3.56</v>
      </c>
      <c r="T8" s="20">
        <v>139.62</v>
      </c>
      <c r="U8" s="20">
        <v>202.91</v>
      </c>
      <c r="V8" s="20">
        <v>3.68</v>
      </c>
      <c r="W8" s="20"/>
      <c r="X8" s="20">
        <v>6783.43</v>
      </c>
      <c r="Y8" s="20">
        <v>87.04</v>
      </c>
      <c r="Z8" s="20">
        <v>808.61</v>
      </c>
      <c r="AA8" s="20">
        <v>586.96</v>
      </c>
      <c r="AB8" s="20">
        <v>396.25</v>
      </c>
      <c r="AC8" s="20">
        <v>261.6</v>
      </c>
      <c r="AD8" s="20">
        <f t="shared" si="0"/>
        <v>13086.730000000001</v>
      </c>
    </row>
    <row r="9" spans="1:30" ht="11.25">
      <c r="A9" s="39" t="s">
        <v>241</v>
      </c>
      <c r="B9" s="20"/>
      <c r="C9" s="20"/>
      <c r="D9" s="20"/>
      <c r="E9" s="20">
        <v>27.75</v>
      </c>
      <c r="F9" s="20">
        <v>379.87</v>
      </c>
      <c r="G9" s="20">
        <v>120.41</v>
      </c>
      <c r="H9" s="20"/>
      <c r="I9" s="20">
        <v>1</v>
      </c>
      <c r="J9" s="20"/>
      <c r="K9" s="20">
        <v>35.73</v>
      </c>
      <c r="L9" s="20">
        <v>2.35</v>
      </c>
      <c r="M9" s="20">
        <v>5</v>
      </c>
      <c r="N9" s="20">
        <v>0.75</v>
      </c>
      <c r="O9" s="20">
        <v>2889.13</v>
      </c>
      <c r="P9" s="20">
        <v>1.03</v>
      </c>
      <c r="Q9" s="20">
        <v>0.91</v>
      </c>
      <c r="R9" s="20">
        <v>2.63</v>
      </c>
      <c r="S9" s="20">
        <v>2</v>
      </c>
      <c r="T9" s="20">
        <v>17.32</v>
      </c>
      <c r="U9" s="20">
        <v>65.64</v>
      </c>
      <c r="V9" s="20"/>
      <c r="W9" s="20">
        <v>0.6</v>
      </c>
      <c r="X9" s="20">
        <v>289.67</v>
      </c>
      <c r="Y9" s="20"/>
      <c r="Z9" s="20">
        <v>12.03</v>
      </c>
      <c r="AA9" s="20">
        <v>23.86</v>
      </c>
      <c r="AB9" s="20">
        <v>36.83</v>
      </c>
      <c r="AC9" s="20">
        <v>4.42</v>
      </c>
      <c r="AD9" s="20">
        <f t="shared" si="0"/>
        <v>3918.9300000000007</v>
      </c>
    </row>
    <row r="10" spans="1:30" ht="11.25">
      <c r="A10" s="39" t="s">
        <v>242</v>
      </c>
      <c r="B10" s="20"/>
      <c r="C10" s="20"/>
      <c r="D10" s="20"/>
      <c r="E10" s="20"/>
      <c r="F10" s="20">
        <v>3.15</v>
      </c>
      <c r="G10" s="20"/>
      <c r="H10" s="20"/>
      <c r="I10" s="20"/>
      <c r="J10" s="20"/>
      <c r="K10" s="20">
        <v>1.08</v>
      </c>
      <c r="L10" s="20"/>
      <c r="M10" s="20"/>
      <c r="N10" s="20"/>
      <c r="O10" s="20">
        <v>2.2</v>
      </c>
      <c r="P10" s="20"/>
      <c r="Q10" s="20"/>
      <c r="R10" s="20"/>
      <c r="S10" s="20"/>
      <c r="T10" s="20"/>
      <c r="U10" s="20">
        <v>1</v>
      </c>
      <c r="V10" s="20"/>
      <c r="W10" s="20"/>
      <c r="X10" s="20">
        <v>3.15</v>
      </c>
      <c r="Y10" s="20"/>
      <c r="Z10" s="20"/>
      <c r="AA10" s="20"/>
      <c r="AB10" s="20"/>
      <c r="AC10" s="20"/>
      <c r="AD10" s="20">
        <f t="shared" si="0"/>
        <v>10.58</v>
      </c>
    </row>
    <row r="11" spans="1:30" ht="11.25">
      <c r="A11" s="39" t="s">
        <v>243</v>
      </c>
      <c r="B11" s="20"/>
      <c r="C11" s="20"/>
      <c r="D11" s="20"/>
      <c r="E11" s="20"/>
      <c r="F11" s="20">
        <v>2</v>
      </c>
      <c r="G11" s="20"/>
      <c r="H11" s="20"/>
      <c r="I11" s="20"/>
      <c r="J11" s="20"/>
      <c r="K11" s="20"/>
      <c r="L11" s="20"/>
      <c r="M11" s="20"/>
      <c r="N11" s="20"/>
      <c r="O11" s="20"/>
      <c r="P11" s="20"/>
      <c r="Q11" s="20"/>
      <c r="R11" s="20"/>
      <c r="S11" s="20"/>
      <c r="T11" s="20"/>
      <c r="U11" s="20"/>
      <c r="V11" s="20"/>
      <c r="W11" s="20"/>
      <c r="X11" s="20">
        <v>2</v>
      </c>
      <c r="Y11" s="20"/>
      <c r="Z11" s="20"/>
      <c r="AA11" s="20"/>
      <c r="AB11" s="20"/>
      <c r="AC11" s="20"/>
      <c r="AD11" s="20">
        <f t="shared" si="0"/>
        <v>4</v>
      </c>
    </row>
    <row r="12" spans="1:30" ht="11.25">
      <c r="A12" s="39" t="s">
        <v>244</v>
      </c>
      <c r="B12" s="20"/>
      <c r="C12" s="20"/>
      <c r="D12" s="20"/>
      <c r="E12" s="20"/>
      <c r="F12" s="20">
        <v>996.82</v>
      </c>
      <c r="G12" s="20"/>
      <c r="H12" s="20">
        <v>0.28</v>
      </c>
      <c r="I12" s="20"/>
      <c r="J12" s="20"/>
      <c r="K12" s="20">
        <v>20.35</v>
      </c>
      <c r="L12" s="20"/>
      <c r="M12" s="20"/>
      <c r="N12" s="20"/>
      <c r="O12" s="20">
        <v>7.68</v>
      </c>
      <c r="P12" s="20"/>
      <c r="Q12" s="20">
        <v>4.58</v>
      </c>
      <c r="R12" s="20"/>
      <c r="S12" s="20">
        <v>1.75</v>
      </c>
      <c r="T12" s="20"/>
      <c r="U12" s="20">
        <v>11.74</v>
      </c>
      <c r="V12" s="20"/>
      <c r="W12" s="20"/>
      <c r="X12" s="20">
        <v>683.5</v>
      </c>
      <c r="Y12" s="20">
        <v>9.2</v>
      </c>
      <c r="Z12" s="20">
        <v>4.7</v>
      </c>
      <c r="AA12" s="20">
        <v>30.51</v>
      </c>
      <c r="AB12" s="20">
        <v>7.1</v>
      </c>
      <c r="AC12" s="20">
        <v>27.39</v>
      </c>
      <c r="AD12" s="20">
        <f t="shared" si="0"/>
        <v>1805.6000000000001</v>
      </c>
    </row>
    <row r="13" spans="1:30" ht="49.5" customHeight="1">
      <c r="A13" s="41" t="s">
        <v>9</v>
      </c>
      <c r="B13" s="31">
        <f aca="true" t="shared" si="1" ref="B13:AC13">SUM(B4:B12)</f>
        <v>0.47</v>
      </c>
      <c r="C13" s="31">
        <f t="shared" si="1"/>
        <v>0.25</v>
      </c>
      <c r="D13" s="31">
        <f t="shared" si="1"/>
        <v>43.53</v>
      </c>
      <c r="E13" s="31">
        <f t="shared" si="1"/>
        <v>27.75</v>
      </c>
      <c r="F13" s="31">
        <f t="shared" si="1"/>
        <v>10834.02</v>
      </c>
      <c r="G13" s="31">
        <f t="shared" si="1"/>
        <v>120.41</v>
      </c>
      <c r="H13" s="31">
        <f t="shared" si="1"/>
        <v>55.78</v>
      </c>
      <c r="I13" s="31">
        <f t="shared" si="1"/>
        <v>1</v>
      </c>
      <c r="J13" s="31">
        <f t="shared" si="1"/>
        <v>1.5</v>
      </c>
      <c r="K13" s="31">
        <f t="shared" si="1"/>
        <v>328.06</v>
      </c>
      <c r="L13" s="31">
        <f t="shared" si="1"/>
        <v>10.589999999999998</v>
      </c>
      <c r="M13" s="31">
        <f t="shared" si="1"/>
        <v>33</v>
      </c>
      <c r="N13" s="31">
        <f t="shared" si="1"/>
        <v>25.5</v>
      </c>
      <c r="O13" s="31">
        <f t="shared" si="1"/>
        <v>3117.5399999999995</v>
      </c>
      <c r="P13" s="31">
        <f t="shared" si="1"/>
        <v>1.53</v>
      </c>
      <c r="Q13" s="31">
        <f t="shared" si="1"/>
        <v>112.61999999999999</v>
      </c>
      <c r="R13" s="31">
        <f t="shared" si="1"/>
        <v>352.59</v>
      </c>
      <c r="S13" s="31">
        <f t="shared" si="1"/>
        <v>12.96</v>
      </c>
      <c r="T13" s="31">
        <f t="shared" si="1"/>
        <v>256.79</v>
      </c>
      <c r="U13" s="31">
        <f t="shared" si="1"/>
        <v>400.25</v>
      </c>
      <c r="V13" s="31">
        <f t="shared" si="1"/>
        <v>9.15</v>
      </c>
      <c r="W13" s="31">
        <f t="shared" si="1"/>
        <v>0.6</v>
      </c>
      <c r="X13" s="31">
        <f t="shared" si="1"/>
        <v>13277.82</v>
      </c>
      <c r="Y13" s="31">
        <f t="shared" si="1"/>
        <v>140.08999999999997</v>
      </c>
      <c r="Z13" s="31">
        <f t="shared" si="1"/>
        <v>857.15</v>
      </c>
      <c r="AA13" s="31">
        <f t="shared" si="1"/>
        <v>929.71</v>
      </c>
      <c r="AB13" s="31">
        <f t="shared" si="1"/>
        <v>468.25</v>
      </c>
      <c r="AC13" s="31">
        <f t="shared" si="1"/>
        <v>785.31</v>
      </c>
      <c r="AD13" s="31">
        <f t="shared" si="0"/>
        <v>32204.22</v>
      </c>
    </row>
  </sheetData>
  <sheetProtection/>
  <mergeCells count="3">
    <mergeCell ref="A1:A2"/>
    <mergeCell ref="B1:AC1"/>
    <mergeCell ref="AD1:AD2"/>
  </mergeCells>
  <printOptions horizontalCentered="1"/>
  <pageMargins left="0" right="0" top="2.125984251968504" bottom="0.7480314960629921" header="0.7086614173228347" footer="0.7086614173228347"/>
  <pageSetup horizontalDpi="600" verticalDpi="600" orientation="landscape" paperSize="9" scale="90" r:id="rId2"/>
  <headerFooter>
    <oddHeader xml:space="preserve">&amp;L                       &amp;G&amp;C&amp;"Verdana,Negrita"&amp;12DISTRIBUCION NACIONAL DE VIDES DE VINIFICACIÓN
POR CEPAJES BLANCOS  (ha)&amp;R&amp;"Verdana,Normal"CUADRO N° 2      </oddHeader>
    <oddFooter>&amp;L                      Catastro 2010
                     &amp;G</oddFooter>
  </headerFooter>
  <legacyDrawingHF r:id="rId1"/>
</worksheet>
</file>

<file path=xl/worksheets/sheet6.xml><?xml version="1.0" encoding="utf-8"?>
<worksheet xmlns="http://schemas.openxmlformats.org/spreadsheetml/2006/main" xmlns:r="http://schemas.openxmlformats.org/officeDocument/2006/relationships">
  <dimension ref="A1:AJ13"/>
  <sheetViews>
    <sheetView zoomScalePageLayoutView="0" workbookViewId="0" topLeftCell="A1">
      <selection activeCell="A1" sqref="A1:A2"/>
    </sheetView>
  </sheetViews>
  <sheetFormatPr defaultColWidth="11.421875" defaultRowHeight="15"/>
  <cols>
    <col min="1" max="1" width="4.57421875" style="0" customWidth="1"/>
    <col min="2" max="2" width="5.28125" style="0" bestFit="1" customWidth="1"/>
    <col min="3" max="3" width="3.140625" style="0" bestFit="1" customWidth="1"/>
    <col min="4" max="5" width="3.8515625" style="0" bestFit="1" customWidth="1"/>
    <col min="6" max="6" width="6.00390625" style="0" bestFit="1" customWidth="1"/>
    <col min="7" max="7" width="6.7109375" style="0" bestFit="1" customWidth="1"/>
    <col min="8" max="8" width="5.28125" style="0" bestFit="1" customWidth="1"/>
    <col min="9" max="9" width="6.00390625" style="0" bestFit="1" customWidth="1"/>
    <col min="10" max="10" width="5.28125" style="0" bestFit="1" customWidth="1"/>
    <col min="11" max="11" width="4.57421875" style="0" bestFit="1" customWidth="1"/>
    <col min="12" max="12" width="6.00390625" style="0" bestFit="1" customWidth="1"/>
    <col min="13" max="13" width="3.8515625" style="0" bestFit="1" customWidth="1"/>
    <col min="14" max="14" width="4.57421875" style="0" bestFit="1" customWidth="1"/>
    <col min="15" max="15" width="3.140625" style="0" bestFit="1" customWidth="1"/>
    <col min="16" max="16" width="3.8515625" style="0" bestFit="1" customWidth="1"/>
    <col min="17" max="17" width="4.57421875" style="0" bestFit="1" customWidth="1"/>
    <col min="18" max="18" width="3.8515625" style="0" bestFit="1" customWidth="1"/>
    <col min="19" max="19" width="6.7109375" style="0" bestFit="1" customWidth="1"/>
    <col min="20" max="21" width="4.57421875" style="0" bestFit="1" customWidth="1"/>
    <col min="22" max="22" width="6.00390625" style="0" bestFit="1" customWidth="1"/>
    <col min="23" max="24" width="5.28125" style="0" bestFit="1" customWidth="1"/>
    <col min="25" max="25" width="3.8515625" style="0" bestFit="1" customWidth="1"/>
    <col min="26" max="26" width="6.00390625" style="0" bestFit="1" customWidth="1"/>
    <col min="27" max="27" width="3.8515625" style="0" bestFit="1" customWidth="1"/>
    <col min="28" max="28" width="5.28125" style="0" bestFit="1" customWidth="1"/>
    <col min="29" max="29" width="6.00390625" style="0" bestFit="1" customWidth="1"/>
    <col min="30" max="30" width="3.8515625" style="0" bestFit="1" customWidth="1"/>
    <col min="31" max="31" width="4.57421875" style="0" bestFit="1" customWidth="1"/>
    <col min="32" max="32" width="6.00390625" style="0" bestFit="1" customWidth="1"/>
    <col min="33" max="33" width="3.140625" style="0" bestFit="1" customWidth="1"/>
    <col min="34" max="34" width="3.8515625" style="0" bestFit="1" customWidth="1"/>
    <col min="35" max="35" width="4.57421875" style="0" bestFit="1" customWidth="1"/>
    <col min="36" max="36" width="6.7109375" style="0" bestFit="1" customWidth="1"/>
  </cols>
  <sheetData>
    <row r="1" spans="1:36" ht="24.75" customHeight="1">
      <c r="A1" s="86" t="s">
        <v>235</v>
      </c>
      <c r="B1" s="91" t="s">
        <v>289</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3"/>
      <c r="AJ1" s="86" t="s">
        <v>9</v>
      </c>
    </row>
    <row r="2" spans="1:36" ht="141" customHeight="1">
      <c r="A2" s="87"/>
      <c r="B2" s="22" t="s">
        <v>22</v>
      </c>
      <c r="C2" s="22" t="s">
        <v>151</v>
      </c>
      <c r="D2" s="22" t="s">
        <v>152</v>
      </c>
      <c r="E2" s="22" t="s">
        <v>153</v>
      </c>
      <c r="F2" s="22" t="s">
        <v>23</v>
      </c>
      <c r="G2" s="22" t="s">
        <v>24</v>
      </c>
      <c r="H2" s="22" t="s">
        <v>115</v>
      </c>
      <c r="I2" s="22" t="s">
        <v>25</v>
      </c>
      <c r="J2" s="22" t="s">
        <v>154</v>
      </c>
      <c r="K2" s="22" t="s">
        <v>194</v>
      </c>
      <c r="L2" s="22" t="s">
        <v>26</v>
      </c>
      <c r="M2" s="22" t="s">
        <v>155</v>
      </c>
      <c r="N2" s="22" t="s">
        <v>80</v>
      </c>
      <c r="O2" s="22" t="s">
        <v>156</v>
      </c>
      <c r="P2" s="22" t="s">
        <v>157</v>
      </c>
      <c r="Q2" s="22" t="s">
        <v>27</v>
      </c>
      <c r="R2" s="22" t="s">
        <v>158</v>
      </c>
      <c r="S2" s="22" t="s">
        <v>28</v>
      </c>
      <c r="T2" s="22" t="s">
        <v>29</v>
      </c>
      <c r="U2" s="22" t="s">
        <v>30</v>
      </c>
      <c r="V2" s="22" t="s">
        <v>31</v>
      </c>
      <c r="W2" s="22" t="s">
        <v>54</v>
      </c>
      <c r="X2" s="22" t="s">
        <v>55</v>
      </c>
      <c r="Y2" s="22" t="s">
        <v>81</v>
      </c>
      <c r="Z2" s="22" t="s">
        <v>32</v>
      </c>
      <c r="AA2" s="22" t="s">
        <v>159</v>
      </c>
      <c r="AB2" s="22" t="s">
        <v>33</v>
      </c>
      <c r="AC2" s="22" t="s">
        <v>34</v>
      </c>
      <c r="AD2" s="22" t="s">
        <v>116</v>
      </c>
      <c r="AE2" s="22" t="s">
        <v>82</v>
      </c>
      <c r="AF2" s="22" t="s">
        <v>35</v>
      </c>
      <c r="AG2" s="22" t="s">
        <v>160</v>
      </c>
      <c r="AH2" s="22" t="s">
        <v>117</v>
      </c>
      <c r="AI2" s="22" t="s">
        <v>118</v>
      </c>
      <c r="AJ2" s="87"/>
    </row>
    <row r="3" spans="1:36" ht="15">
      <c r="A3" s="32"/>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1:36" ht="15">
      <c r="A4" s="39" t="s">
        <v>236</v>
      </c>
      <c r="B4" s="20">
        <v>0.5</v>
      </c>
      <c r="C4" s="20"/>
      <c r="D4" s="20"/>
      <c r="E4" s="20"/>
      <c r="F4" s="20">
        <v>0.5</v>
      </c>
      <c r="G4" s="20">
        <v>0.75</v>
      </c>
      <c r="H4" s="20"/>
      <c r="I4" s="20">
        <v>0.5</v>
      </c>
      <c r="J4" s="20"/>
      <c r="K4" s="20"/>
      <c r="L4" s="20">
        <v>0.75</v>
      </c>
      <c r="M4" s="20"/>
      <c r="N4" s="20"/>
      <c r="O4" s="20"/>
      <c r="P4" s="20"/>
      <c r="Q4" s="20">
        <v>0.38</v>
      </c>
      <c r="R4" s="20"/>
      <c r="S4" s="20">
        <v>0.44</v>
      </c>
      <c r="T4" s="20">
        <v>0.25</v>
      </c>
      <c r="U4" s="20">
        <v>0.25</v>
      </c>
      <c r="V4" s="20">
        <v>0.2</v>
      </c>
      <c r="W4" s="20"/>
      <c r="X4" s="20"/>
      <c r="Y4" s="20"/>
      <c r="Z4" s="20">
        <v>0.3</v>
      </c>
      <c r="AA4" s="20"/>
      <c r="AB4" s="20">
        <v>0.5</v>
      </c>
      <c r="AC4" s="20">
        <v>0.78</v>
      </c>
      <c r="AD4" s="20"/>
      <c r="AE4" s="20"/>
      <c r="AF4" s="20">
        <v>1</v>
      </c>
      <c r="AG4" s="20"/>
      <c r="AH4" s="20"/>
      <c r="AI4" s="20"/>
      <c r="AJ4" s="20">
        <f aca="true" t="shared" si="0" ref="AJ4:AJ13">SUM(B4:AI4)</f>
        <v>7.1000000000000005</v>
      </c>
    </row>
    <row r="5" spans="1:36" ht="15">
      <c r="A5" s="39" t="s">
        <v>237</v>
      </c>
      <c r="B5" s="20"/>
      <c r="C5" s="20"/>
      <c r="D5" s="20"/>
      <c r="E5" s="20"/>
      <c r="F5" s="20">
        <v>18.53</v>
      </c>
      <c r="G5" s="20">
        <v>304.91</v>
      </c>
      <c r="H5" s="20"/>
      <c r="I5" s="20">
        <v>162.78</v>
      </c>
      <c r="J5" s="20"/>
      <c r="K5" s="20"/>
      <c r="L5" s="20">
        <v>7.12</v>
      </c>
      <c r="M5" s="20"/>
      <c r="N5" s="20"/>
      <c r="O5" s="20"/>
      <c r="P5" s="20"/>
      <c r="Q5" s="20">
        <v>6.1</v>
      </c>
      <c r="R5" s="20"/>
      <c r="S5" s="20">
        <v>83.21</v>
      </c>
      <c r="T5" s="20"/>
      <c r="U5" s="20"/>
      <c r="V5" s="20">
        <v>0.5</v>
      </c>
      <c r="W5" s="20">
        <v>2.89</v>
      </c>
      <c r="X5" s="20">
        <v>4.68</v>
      </c>
      <c r="Y5" s="20"/>
      <c r="Z5" s="20">
        <v>101.84</v>
      </c>
      <c r="AA5" s="20"/>
      <c r="AB5" s="20">
        <v>5.5</v>
      </c>
      <c r="AC5" s="20">
        <v>526.14</v>
      </c>
      <c r="AD5" s="20"/>
      <c r="AE5" s="20"/>
      <c r="AF5" s="20">
        <v>144.25</v>
      </c>
      <c r="AG5" s="20"/>
      <c r="AH5" s="20"/>
      <c r="AI5" s="20"/>
      <c r="AJ5" s="20">
        <f t="shared" si="0"/>
        <v>1368.45</v>
      </c>
    </row>
    <row r="6" spans="1:36" ht="15">
      <c r="A6" s="39" t="s">
        <v>238</v>
      </c>
      <c r="B6" s="20"/>
      <c r="C6" s="20"/>
      <c r="D6" s="20"/>
      <c r="E6" s="20"/>
      <c r="F6" s="20">
        <v>27.86</v>
      </c>
      <c r="G6" s="20">
        <v>327.62</v>
      </c>
      <c r="H6" s="20"/>
      <c r="I6" s="20">
        <v>101.35</v>
      </c>
      <c r="J6" s="20"/>
      <c r="K6" s="20"/>
      <c r="L6" s="20">
        <v>9.82</v>
      </c>
      <c r="M6" s="20"/>
      <c r="N6" s="20">
        <v>3.21</v>
      </c>
      <c r="O6" s="20"/>
      <c r="P6" s="20"/>
      <c r="Q6" s="20"/>
      <c r="R6" s="20"/>
      <c r="S6" s="20">
        <v>485.06</v>
      </c>
      <c r="T6" s="20">
        <v>2.16</v>
      </c>
      <c r="U6" s="20"/>
      <c r="V6" s="20">
        <v>15</v>
      </c>
      <c r="W6" s="20">
        <v>13.23</v>
      </c>
      <c r="X6" s="20"/>
      <c r="Y6" s="20">
        <v>10.6</v>
      </c>
      <c r="Z6" s="20">
        <v>1359.24</v>
      </c>
      <c r="AA6" s="20"/>
      <c r="AB6" s="20">
        <v>12.62</v>
      </c>
      <c r="AC6" s="20">
        <v>383.57</v>
      </c>
      <c r="AD6" s="20"/>
      <c r="AE6" s="20">
        <v>0.12</v>
      </c>
      <c r="AF6" s="20">
        <v>7.77</v>
      </c>
      <c r="AG6" s="20"/>
      <c r="AH6" s="20"/>
      <c r="AI6" s="20"/>
      <c r="AJ6" s="20">
        <f t="shared" si="0"/>
        <v>2759.23</v>
      </c>
    </row>
    <row r="7" spans="1:36" ht="15">
      <c r="A7" s="39" t="s">
        <v>239</v>
      </c>
      <c r="B7" s="20">
        <v>100.23</v>
      </c>
      <c r="C7" s="20"/>
      <c r="D7" s="20"/>
      <c r="E7" s="20"/>
      <c r="F7" s="20">
        <v>642.99</v>
      </c>
      <c r="G7" s="20">
        <v>16079.4</v>
      </c>
      <c r="H7" s="20">
        <v>31.17</v>
      </c>
      <c r="I7" s="20">
        <v>5023.81</v>
      </c>
      <c r="J7" s="20"/>
      <c r="K7" s="20"/>
      <c r="L7" s="20">
        <v>809.38</v>
      </c>
      <c r="M7" s="20"/>
      <c r="N7" s="20">
        <v>25.88</v>
      </c>
      <c r="O7" s="20"/>
      <c r="P7" s="20"/>
      <c r="Q7" s="20">
        <v>44.99</v>
      </c>
      <c r="R7" s="20"/>
      <c r="S7" s="20">
        <v>4578.95</v>
      </c>
      <c r="T7" s="20">
        <v>29.23</v>
      </c>
      <c r="U7" s="20">
        <v>0.06</v>
      </c>
      <c r="V7" s="20">
        <v>46.92</v>
      </c>
      <c r="W7" s="20">
        <v>372.35</v>
      </c>
      <c r="X7" s="20">
        <v>37.16</v>
      </c>
      <c r="Y7" s="20"/>
      <c r="Z7" s="20">
        <v>472.22</v>
      </c>
      <c r="AA7" s="20"/>
      <c r="AB7" s="20">
        <v>33.23</v>
      </c>
      <c r="AC7" s="20">
        <v>2957.69</v>
      </c>
      <c r="AD7" s="20">
        <v>1.54</v>
      </c>
      <c r="AE7" s="20">
        <v>29.82</v>
      </c>
      <c r="AF7" s="20">
        <v>1577.01</v>
      </c>
      <c r="AG7" s="20"/>
      <c r="AH7" s="20">
        <v>2.8</v>
      </c>
      <c r="AI7" s="20">
        <v>27.39</v>
      </c>
      <c r="AJ7" s="20">
        <f t="shared" si="0"/>
        <v>32924.22</v>
      </c>
    </row>
    <row r="8" spans="1:36" ht="15">
      <c r="A8" s="39" t="s">
        <v>240</v>
      </c>
      <c r="B8" s="20">
        <v>203.72</v>
      </c>
      <c r="C8" s="20">
        <v>3.5</v>
      </c>
      <c r="D8" s="20">
        <v>0.84</v>
      </c>
      <c r="E8" s="20">
        <v>0.49</v>
      </c>
      <c r="F8" s="20">
        <v>369.95</v>
      </c>
      <c r="G8" s="20">
        <v>14784.24</v>
      </c>
      <c r="H8" s="20">
        <v>446.74</v>
      </c>
      <c r="I8" s="20">
        <v>3252.45</v>
      </c>
      <c r="J8" s="20">
        <v>47.87</v>
      </c>
      <c r="K8" s="20"/>
      <c r="L8" s="20">
        <v>528.95</v>
      </c>
      <c r="M8" s="20">
        <v>0.44</v>
      </c>
      <c r="N8" s="20">
        <v>12.45</v>
      </c>
      <c r="O8" s="20">
        <v>1.1</v>
      </c>
      <c r="P8" s="20">
        <v>0.46</v>
      </c>
      <c r="Q8" s="20">
        <v>43.53</v>
      </c>
      <c r="R8" s="20">
        <v>0.49</v>
      </c>
      <c r="S8" s="20">
        <v>4228.76</v>
      </c>
      <c r="T8" s="20">
        <v>13.83</v>
      </c>
      <c r="U8" s="20">
        <v>10.79</v>
      </c>
      <c r="V8" s="20">
        <v>3525.71</v>
      </c>
      <c r="W8" s="20">
        <v>168.26</v>
      </c>
      <c r="X8" s="20">
        <v>47.37</v>
      </c>
      <c r="Y8" s="40"/>
      <c r="Z8" s="20">
        <v>765.46</v>
      </c>
      <c r="AA8" s="20">
        <v>1.57</v>
      </c>
      <c r="AB8" s="20">
        <v>37.38</v>
      </c>
      <c r="AC8" s="20">
        <v>1873.37</v>
      </c>
      <c r="AD8" s="20">
        <v>0.8</v>
      </c>
      <c r="AE8" s="20">
        <v>22.19</v>
      </c>
      <c r="AF8" s="20">
        <v>2367.53</v>
      </c>
      <c r="AG8" s="20">
        <v>0.4</v>
      </c>
      <c r="AH8" s="20">
        <v>1.18</v>
      </c>
      <c r="AI8" s="20">
        <v>2</v>
      </c>
      <c r="AJ8" s="20">
        <f t="shared" si="0"/>
        <v>32763.819999999992</v>
      </c>
    </row>
    <row r="9" spans="1:36" ht="15">
      <c r="A9" s="39" t="s">
        <v>241</v>
      </c>
      <c r="B9" s="20"/>
      <c r="C9" s="20"/>
      <c r="D9" s="20"/>
      <c r="E9" s="20"/>
      <c r="F9" s="20">
        <v>0.12</v>
      </c>
      <c r="G9" s="20">
        <v>439.58</v>
      </c>
      <c r="H9" s="20">
        <v>34.39</v>
      </c>
      <c r="I9" s="20">
        <v>116.22</v>
      </c>
      <c r="J9" s="20">
        <v>460.62</v>
      </c>
      <c r="K9" s="20">
        <v>85.77</v>
      </c>
      <c r="L9" s="20">
        <v>30.29</v>
      </c>
      <c r="M9" s="20"/>
      <c r="N9" s="20"/>
      <c r="O9" s="20"/>
      <c r="P9" s="20"/>
      <c r="Q9" s="20">
        <v>1</v>
      </c>
      <c r="R9" s="20"/>
      <c r="S9" s="20">
        <v>151.51</v>
      </c>
      <c r="T9" s="20"/>
      <c r="U9" s="20"/>
      <c r="V9" s="20">
        <v>2264.34</v>
      </c>
      <c r="W9" s="20">
        <v>0.6</v>
      </c>
      <c r="X9" s="20"/>
      <c r="Y9" s="20">
        <v>0.1</v>
      </c>
      <c r="Z9" s="20">
        <v>463.83</v>
      </c>
      <c r="AA9" s="20"/>
      <c r="AB9" s="20"/>
      <c r="AC9" s="20">
        <v>92.63</v>
      </c>
      <c r="AD9" s="20"/>
      <c r="AE9" s="20"/>
      <c r="AF9" s="20">
        <v>24.61</v>
      </c>
      <c r="AG9" s="20">
        <v>1</v>
      </c>
      <c r="AH9" s="20"/>
      <c r="AI9" s="20"/>
      <c r="AJ9" s="20">
        <f t="shared" si="0"/>
        <v>4166.61</v>
      </c>
    </row>
    <row r="10" spans="1:36" ht="15">
      <c r="A10" s="39" t="s">
        <v>242</v>
      </c>
      <c r="B10" s="20"/>
      <c r="C10" s="20"/>
      <c r="D10" s="20"/>
      <c r="E10" s="20"/>
      <c r="F10" s="20"/>
      <c r="G10" s="20"/>
      <c r="H10" s="20"/>
      <c r="I10" s="20"/>
      <c r="J10" s="20">
        <v>2.2</v>
      </c>
      <c r="K10" s="20"/>
      <c r="L10" s="20"/>
      <c r="M10" s="20"/>
      <c r="N10" s="20"/>
      <c r="O10" s="20"/>
      <c r="P10" s="20"/>
      <c r="Q10" s="20"/>
      <c r="R10" s="20"/>
      <c r="S10" s="20"/>
      <c r="T10" s="20"/>
      <c r="U10" s="20"/>
      <c r="V10" s="20">
        <v>2.46</v>
      </c>
      <c r="W10" s="20"/>
      <c r="X10" s="20"/>
      <c r="Y10" s="20"/>
      <c r="Z10" s="20">
        <v>3.52</v>
      </c>
      <c r="AA10" s="20"/>
      <c r="AB10" s="20"/>
      <c r="AC10" s="20"/>
      <c r="AD10" s="20"/>
      <c r="AE10" s="20"/>
      <c r="AF10" s="20"/>
      <c r="AG10" s="20"/>
      <c r="AH10" s="20"/>
      <c r="AI10" s="20"/>
      <c r="AJ10" s="20">
        <f t="shared" si="0"/>
        <v>8.18</v>
      </c>
    </row>
    <row r="11" spans="1:36" ht="15">
      <c r="A11" s="39" t="s">
        <v>243</v>
      </c>
      <c r="B11" s="20"/>
      <c r="C11" s="20"/>
      <c r="D11" s="20"/>
      <c r="E11" s="20"/>
      <c r="F11" s="20"/>
      <c r="G11" s="20"/>
      <c r="H11" s="20"/>
      <c r="I11" s="20"/>
      <c r="J11" s="20"/>
      <c r="K11" s="20"/>
      <c r="L11" s="20"/>
      <c r="M11" s="20"/>
      <c r="N11" s="20"/>
      <c r="O11" s="20"/>
      <c r="P11" s="20"/>
      <c r="Q11" s="20"/>
      <c r="R11" s="20"/>
      <c r="S11" s="20"/>
      <c r="T11" s="20"/>
      <c r="U11" s="20"/>
      <c r="V11" s="20"/>
      <c r="W11" s="20"/>
      <c r="X11" s="20"/>
      <c r="Y11" s="20"/>
      <c r="Z11" s="20">
        <v>2</v>
      </c>
      <c r="AA11" s="20"/>
      <c r="AB11" s="20"/>
      <c r="AC11" s="20"/>
      <c r="AD11" s="20"/>
      <c r="AE11" s="20"/>
      <c r="AF11" s="20"/>
      <c r="AG11" s="20"/>
      <c r="AH11" s="20"/>
      <c r="AI11" s="20"/>
      <c r="AJ11" s="20">
        <f t="shared" si="0"/>
        <v>2</v>
      </c>
    </row>
    <row r="12" spans="1:36" ht="15">
      <c r="A12" s="39" t="s">
        <v>244</v>
      </c>
      <c r="B12" s="20">
        <v>4.5</v>
      </c>
      <c r="C12" s="20"/>
      <c r="D12" s="20"/>
      <c r="E12" s="20"/>
      <c r="F12" s="20">
        <v>285.06</v>
      </c>
      <c r="G12" s="20">
        <v>6489.17</v>
      </c>
      <c r="H12" s="20">
        <v>3.46</v>
      </c>
      <c r="I12" s="20">
        <v>844.88</v>
      </c>
      <c r="J12" s="20"/>
      <c r="K12" s="20"/>
      <c r="L12" s="20">
        <v>103.08</v>
      </c>
      <c r="M12" s="20"/>
      <c r="N12" s="20">
        <v>7.48</v>
      </c>
      <c r="O12" s="20"/>
      <c r="P12" s="20"/>
      <c r="Q12" s="20">
        <v>3</v>
      </c>
      <c r="R12" s="20"/>
      <c r="S12" s="20">
        <v>1112.22</v>
      </c>
      <c r="T12" s="20">
        <v>16.62</v>
      </c>
      <c r="U12" s="20"/>
      <c r="V12" s="20"/>
      <c r="W12" s="20">
        <v>71.44</v>
      </c>
      <c r="X12" s="20">
        <v>42.62</v>
      </c>
      <c r="Y12" s="20"/>
      <c r="Z12" s="20">
        <v>138.41</v>
      </c>
      <c r="AA12" s="20"/>
      <c r="AB12" s="20">
        <v>20.61</v>
      </c>
      <c r="AC12" s="20">
        <v>1052.59</v>
      </c>
      <c r="AD12" s="20"/>
      <c r="AE12" s="20">
        <v>0.04</v>
      </c>
      <c r="AF12" s="20">
        <v>404.58</v>
      </c>
      <c r="AG12" s="20"/>
      <c r="AH12" s="20"/>
      <c r="AI12" s="20">
        <v>27.19</v>
      </c>
      <c r="AJ12" s="20">
        <f t="shared" si="0"/>
        <v>10626.950000000004</v>
      </c>
    </row>
    <row r="13" spans="1:36" ht="44.25" customHeight="1">
      <c r="A13" s="41" t="s">
        <v>9</v>
      </c>
      <c r="B13" s="31">
        <f aca="true" t="shared" si="1" ref="B13:AI13">SUM(B4:B12)</f>
        <v>308.95</v>
      </c>
      <c r="C13" s="31">
        <f t="shared" si="1"/>
        <v>3.5</v>
      </c>
      <c r="D13" s="31">
        <f t="shared" si="1"/>
        <v>0.84</v>
      </c>
      <c r="E13" s="31">
        <f t="shared" si="1"/>
        <v>0.49</v>
      </c>
      <c r="F13" s="31">
        <f t="shared" si="1"/>
        <v>1345.0099999999998</v>
      </c>
      <c r="G13" s="31">
        <f t="shared" si="1"/>
        <v>38425.67</v>
      </c>
      <c r="H13" s="31">
        <f t="shared" si="1"/>
        <v>515.7600000000001</v>
      </c>
      <c r="I13" s="31">
        <f t="shared" si="1"/>
        <v>9501.989999999998</v>
      </c>
      <c r="J13" s="31">
        <f t="shared" si="1"/>
        <v>510.69</v>
      </c>
      <c r="K13" s="31">
        <f t="shared" si="1"/>
        <v>85.77</v>
      </c>
      <c r="L13" s="31">
        <f t="shared" si="1"/>
        <v>1489.3899999999999</v>
      </c>
      <c r="M13" s="31">
        <f t="shared" si="1"/>
        <v>0.44</v>
      </c>
      <c r="N13" s="31">
        <f t="shared" si="1"/>
        <v>49.019999999999996</v>
      </c>
      <c r="O13" s="31">
        <f t="shared" si="1"/>
        <v>1.1</v>
      </c>
      <c r="P13" s="31">
        <f t="shared" si="1"/>
        <v>0.46</v>
      </c>
      <c r="Q13" s="31">
        <f t="shared" si="1"/>
        <v>99</v>
      </c>
      <c r="R13" s="31">
        <f t="shared" si="1"/>
        <v>0.49</v>
      </c>
      <c r="S13" s="31">
        <f t="shared" si="1"/>
        <v>10640.15</v>
      </c>
      <c r="T13" s="31">
        <f t="shared" si="1"/>
        <v>62.09</v>
      </c>
      <c r="U13" s="31">
        <f t="shared" si="1"/>
        <v>11.1</v>
      </c>
      <c r="V13" s="31">
        <f t="shared" si="1"/>
        <v>5855.13</v>
      </c>
      <c r="W13" s="31">
        <f t="shared" si="1"/>
        <v>628.77</v>
      </c>
      <c r="X13" s="31">
        <f t="shared" si="1"/>
        <v>131.82999999999998</v>
      </c>
      <c r="Y13" s="31">
        <f t="shared" si="1"/>
        <v>10.7</v>
      </c>
      <c r="Z13" s="31">
        <f t="shared" si="1"/>
        <v>3306.82</v>
      </c>
      <c r="AA13" s="31">
        <f t="shared" si="1"/>
        <v>1.57</v>
      </c>
      <c r="AB13" s="31">
        <f t="shared" si="1"/>
        <v>109.83999999999999</v>
      </c>
      <c r="AC13" s="31">
        <f t="shared" si="1"/>
        <v>6886.77</v>
      </c>
      <c r="AD13" s="31">
        <f t="shared" si="1"/>
        <v>2.34</v>
      </c>
      <c r="AE13" s="31">
        <f t="shared" si="1"/>
        <v>52.17</v>
      </c>
      <c r="AF13" s="31">
        <f t="shared" si="1"/>
        <v>4526.75</v>
      </c>
      <c r="AG13" s="31">
        <f t="shared" si="1"/>
        <v>1.4</v>
      </c>
      <c r="AH13" s="31">
        <f t="shared" si="1"/>
        <v>3.9799999999999995</v>
      </c>
      <c r="AI13" s="31">
        <f t="shared" si="1"/>
        <v>56.58</v>
      </c>
      <c r="AJ13" s="31">
        <f t="shared" si="0"/>
        <v>84626.56</v>
      </c>
    </row>
  </sheetData>
  <sheetProtection/>
  <mergeCells count="3">
    <mergeCell ref="A1:A2"/>
    <mergeCell ref="B1:AI1"/>
    <mergeCell ref="AJ1:AJ2"/>
  </mergeCells>
  <printOptions horizontalCentered="1"/>
  <pageMargins left="0" right="0" top="1.7322834645669292" bottom="0.7480314960629921" header="0.7086614173228347" footer="0.7086614173228347"/>
  <pageSetup horizontalDpi="600" verticalDpi="600" orientation="landscape" paperSize="9" scale="90" r:id="rId2"/>
  <headerFooter>
    <oddHeader xml:space="preserve">&amp;L                         &amp;G&amp;C&amp;"Verdana,Negrita"&amp;12DISTRIBUCION NACIONAL DE VIDES  DE VINIFICACION
POR CEPAJES TINTOS 
 (ha)&amp;R&amp;"Verdana,Normal"CUADRO N° 3     </oddHeader>
    <oddFooter>&amp;L                         Catastro 2010
                         &amp;G</oddFooter>
  </headerFooter>
  <legacyDrawingHF r:id="rId1"/>
</worksheet>
</file>

<file path=xl/worksheets/sheet7.xml><?xml version="1.0" encoding="utf-8"?>
<worksheet xmlns="http://schemas.openxmlformats.org/spreadsheetml/2006/main" xmlns:r="http://schemas.openxmlformats.org/officeDocument/2006/relationships">
  <dimension ref="A1:E9"/>
  <sheetViews>
    <sheetView zoomScalePageLayoutView="0" workbookViewId="0" topLeftCell="A1">
      <selection activeCell="E3" sqref="E3"/>
    </sheetView>
  </sheetViews>
  <sheetFormatPr defaultColWidth="11.421875" defaultRowHeight="30.75" customHeight="1"/>
  <cols>
    <col min="1" max="1" width="21.7109375" style="1" bestFit="1" customWidth="1"/>
    <col min="2" max="2" width="17.140625" style="1" customWidth="1"/>
    <col min="3" max="3" width="16.8515625" style="1" customWidth="1"/>
    <col min="4" max="4" width="12.57421875" style="1" bestFit="1" customWidth="1"/>
    <col min="5" max="5" width="18.7109375" style="1" customWidth="1"/>
    <col min="6" max="16384" width="11.421875" style="1" customWidth="1"/>
  </cols>
  <sheetData>
    <row r="1" spans="1:4" ht="30.75" customHeight="1">
      <c r="A1" s="94" t="s">
        <v>8</v>
      </c>
      <c r="B1" s="95" t="s">
        <v>290</v>
      </c>
      <c r="C1" s="96"/>
      <c r="D1" s="97"/>
    </row>
    <row r="2" spans="1:5" ht="60" customHeight="1">
      <c r="A2" s="94"/>
      <c r="B2" s="49" t="s">
        <v>0</v>
      </c>
      <c r="C2" s="49" t="s">
        <v>1</v>
      </c>
      <c r="D2" s="52" t="s">
        <v>9</v>
      </c>
      <c r="E2" s="53" t="s">
        <v>294</v>
      </c>
    </row>
    <row r="3" spans="1:5" ht="30.75" customHeight="1">
      <c r="A3" s="2" t="s">
        <v>2</v>
      </c>
      <c r="B3" s="3"/>
      <c r="C3" s="3"/>
      <c r="D3" s="3"/>
      <c r="E3" s="9"/>
    </row>
    <row r="4" spans="1:5" ht="30.75" customHeight="1">
      <c r="A4" s="2" t="s">
        <v>3</v>
      </c>
      <c r="B4" s="3">
        <v>92.85000000000001</v>
      </c>
      <c r="C4" s="3">
        <v>6.46</v>
      </c>
      <c r="D4" s="3">
        <f>SUM(B4:C4)</f>
        <v>99.31</v>
      </c>
      <c r="E4" s="4">
        <v>7</v>
      </c>
    </row>
    <row r="5" spans="1:5" ht="30.75" customHeight="1">
      <c r="A5" s="2" t="s">
        <v>4</v>
      </c>
      <c r="B5" s="3">
        <v>3.12</v>
      </c>
      <c r="C5" s="3">
        <v>0.45999999999999996</v>
      </c>
      <c r="D5" s="3">
        <f>SUM(B5:C5)</f>
        <v>3.58</v>
      </c>
      <c r="E5" s="4">
        <v>1</v>
      </c>
    </row>
    <row r="6" spans="1:5" ht="30.75" customHeight="1">
      <c r="A6" s="2" t="s">
        <v>5</v>
      </c>
      <c r="B6" s="3"/>
      <c r="C6" s="3"/>
      <c r="D6" s="3"/>
      <c r="E6" s="4"/>
    </row>
    <row r="7" spans="1:5" ht="30.75" customHeight="1">
      <c r="A7" s="2" t="s">
        <v>6</v>
      </c>
      <c r="B7" s="3"/>
      <c r="C7" s="3"/>
      <c r="D7" s="3"/>
      <c r="E7" s="4"/>
    </row>
    <row r="8" spans="1:5" ht="30.75" customHeight="1">
      <c r="A8" s="2" t="s">
        <v>7</v>
      </c>
      <c r="B8" s="3">
        <v>0.41</v>
      </c>
      <c r="C8" s="3">
        <v>0.18</v>
      </c>
      <c r="D8" s="3">
        <f>SUM(B8:C8)</f>
        <v>0.59</v>
      </c>
      <c r="E8" s="4">
        <v>1</v>
      </c>
    </row>
    <row r="9" spans="1:5" ht="30.75" customHeight="1">
      <c r="A9" s="50" t="s">
        <v>291</v>
      </c>
      <c r="B9" s="51">
        <v>96.38000000000001</v>
      </c>
      <c r="C9" s="51">
        <v>7.1</v>
      </c>
      <c r="D9" s="51">
        <f>SUM(B9:C9)</f>
        <v>103.48</v>
      </c>
      <c r="E9" s="54">
        <v>9</v>
      </c>
    </row>
  </sheetData>
  <sheetProtection/>
  <mergeCells count="2">
    <mergeCell ref="A1:A2"/>
    <mergeCell ref="B1:D1"/>
  </mergeCells>
  <printOptions horizontalCentered="1"/>
  <pageMargins left="1.299212598425197" right="0.7086614173228347" top="1.9291338582677167" bottom="0.7480314960629921" header="0.7086614173228347" footer="0.31496062992125984"/>
  <pageSetup horizontalDpi="600" verticalDpi="600" orientation="landscape" paperSize="9" r:id="rId2"/>
  <headerFooter>
    <oddHeader>&amp;L&amp;G&amp;C&amp;"Verdana,Negrita"&amp;12CATASTRO DE VIDES DE VINIFICACIÓN (ha)
REGIÓN DE ATACAMA
&amp;R&amp;"Verdana,Normal"CUADRO N° 4</oddHeader>
    <oddFooter>&amp;LCatastro 2010
&amp;G</oddFooter>
  </headerFooter>
  <legacyDrawingHF r:id="rId1"/>
</worksheet>
</file>

<file path=xl/worksheets/sheet8.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A2"/>
    </sheetView>
  </sheetViews>
  <sheetFormatPr defaultColWidth="11.421875" defaultRowHeight="15"/>
  <cols>
    <col min="1" max="1" width="17.57421875" style="17" customWidth="1"/>
    <col min="2" max="2" width="10.28125" style="17" customWidth="1"/>
    <col min="3" max="3" width="8.00390625" style="17" customWidth="1"/>
    <col min="4" max="4" width="10.421875" style="17" customWidth="1"/>
    <col min="5" max="5" width="8.421875" style="17" customWidth="1"/>
    <col min="6" max="6" width="9.00390625" style="17" customWidth="1"/>
    <col min="7" max="7" width="8.7109375" style="17" customWidth="1"/>
    <col min="8" max="8" width="11.140625" style="17" customWidth="1"/>
    <col min="9" max="16384" width="11.421875" style="17" customWidth="1"/>
  </cols>
  <sheetData>
    <row r="1" spans="1:9" ht="27" customHeight="1">
      <c r="A1" s="101" t="s">
        <v>8</v>
      </c>
      <c r="B1" s="98" t="s">
        <v>21</v>
      </c>
      <c r="C1" s="99"/>
      <c r="D1" s="99"/>
      <c r="E1" s="99"/>
      <c r="F1" s="99"/>
      <c r="G1" s="99"/>
      <c r="H1" s="100"/>
      <c r="I1" s="101" t="s">
        <v>9</v>
      </c>
    </row>
    <row r="2" spans="1:9" ht="127.5" customHeight="1">
      <c r="A2" s="101"/>
      <c r="B2" s="55" t="s">
        <v>15</v>
      </c>
      <c r="C2" s="55" t="s">
        <v>16</v>
      </c>
      <c r="D2" s="55" t="s">
        <v>17</v>
      </c>
      <c r="E2" s="55" t="s">
        <v>14</v>
      </c>
      <c r="F2" s="55" t="s">
        <v>18</v>
      </c>
      <c r="G2" s="55" t="s">
        <v>19</v>
      </c>
      <c r="H2" s="55" t="s">
        <v>20</v>
      </c>
      <c r="I2" s="101"/>
    </row>
    <row r="3" spans="1:9" ht="16.5" customHeight="1">
      <c r="A3" s="8" t="s">
        <v>3</v>
      </c>
      <c r="B3" s="14">
        <v>0.5</v>
      </c>
      <c r="C3" s="14">
        <v>17</v>
      </c>
      <c r="D3" s="14">
        <v>3.1</v>
      </c>
      <c r="E3" s="14">
        <v>10</v>
      </c>
      <c r="F3" s="14">
        <v>61</v>
      </c>
      <c r="G3" s="14">
        <v>0.5</v>
      </c>
      <c r="H3" s="14">
        <v>0.75</v>
      </c>
      <c r="I3" s="14">
        <v>92.85</v>
      </c>
    </row>
    <row r="4" spans="1:9" ht="15.75" customHeight="1">
      <c r="A4" s="8" t="s">
        <v>4</v>
      </c>
      <c r="B4" s="14">
        <v>1.49</v>
      </c>
      <c r="C4" s="14"/>
      <c r="D4" s="14"/>
      <c r="E4" s="14"/>
      <c r="F4" s="14"/>
      <c r="G4" s="14">
        <v>1.39</v>
      </c>
      <c r="H4" s="14">
        <v>0.24</v>
      </c>
      <c r="I4" s="14">
        <v>3.12</v>
      </c>
    </row>
    <row r="5" spans="1:9" ht="16.5" customHeight="1">
      <c r="A5" s="8" t="s">
        <v>7</v>
      </c>
      <c r="B5" s="14">
        <v>0.06</v>
      </c>
      <c r="C5" s="14"/>
      <c r="D5" s="14"/>
      <c r="E5" s="14"/>
      <c r="F5" s="14"/>
      <c r="G5" s="14">
        <v>0.35</v>
      </c>
      <c r="H5" s="14"/>
      <c r="I5" s="14">
        <v>0.41</v>
      </c>
    </row>
    <row r="6" spans="1:9" ht="30.75" customHeight="1">
      <c r="A6" s="56" t="s">
        <v>291</v>
      </c>
      <c r="B6" s="57">
        <v>2.05</v>
      </c>
      <c r="C6" s="57">
        <v>17</v>
      </c>
      <c r="D6" s="57">
        <v>3.1</v>
      </c>
      <c r="E6" s="57">
        <v>10</v>
      </c>
      <c r="F6" s="57">
        <v>61</v>
      </c>
      <c r="G6" s="57">
        <v>2.2399999999999998</v>
      </c>
      <c r="H6" s="57">
        <v>0.99</v>
      </c>
      <c r="I6" s="57">
        <v>96.38</v>
      </c>
    </row>
  </sheetData>
  <sheetProtection/>
  <mergeCells count="3">
    <mergeCell ref="B1:H1"/>
    <mergeCell ref="A1:A2"/>
    <mergeCell ref="I1:I2"/>
  </mergeCells>
  <printOptions horizontalCentered="1"/>
  <pageMargins left="1.299212598425197" right="0.7086614173228347" top="2.125984251968504" bottom="0.7480314960629921" header="0.9055118110236221" footer="1.1023622047244095"/>
  <pageSetup horizontalDpi="600" verticalDpi="600" orientation="landscape" paperSize="9" r:id="rId2"/>
  <headerFooter>
    <oddHeader>&amp;L&amp;G&amp;C&amp;"Verdana,Negrita"&amp;12SUPERFICIE COMUNAL DE CEPAJES BLANCOS DE VINIFICACIÓN (ha)
REGIÓN DE ATACAMA&amp;R&amp;"Verdana,Normal"CUADRO N° 5</oddHeader>
    <oddFooter>&amp;LCatastro 2010
&amp;G</oddFooter>
  </headerFooter>
  <legacyDrawingHF r:id="rId1"/>
</worksheet>
</file>

<file path=xl/worksheets/sheet9.xml><?xml version="1.0" encoding="utf-8"?>
<worksheet xmlns="http://schemas.openxmlformats.org/spreadsheetml/2006/main" xmlns:r="http://schemas.openxmlformats.org/officeDocument/2006/relationships">
  <dimension ref="A1:P6"/>
  <sheetViews>
    <sheetView zoomScalePageLayoutView="0" workbookViewId="0" topLeftCell="A1">
      <selection activeCell="B1" sqref="B1:O1"/>
    </sheetView>
  </sheetViews>
  <sheetFormatPr defaultColWidth="11.421875" defaultRowHeight="15"/>
  <cols>
    <col min="1" max="1" width="14.8515625" style="17" bestFit="1" customWidth="1"/>
    <col min="2" max="2" width="5.8515625" style="17" customWidth="1"/>
    <col min="3" max="3" width="6.421875" style="17" customWidth="1"/>
    <col min="4" max="4" width="8.7109375" style="17" customWidth="1"/>
    <col min="5" max="5" width="9.421875" style="17" bestFit="1" customWidth="1"/>
    <col min="6" max="6" width="8.140625" style="17" bestFit="1" customWidth="1"/>
    <col min="7" max="7" width="7.57421875" style="17" customWidth="1"/>
    <col min="8" max="8" width="7.8515625" style="17" customWidth="1"/>
    <col min="9" max="9" width="9.421875" style="17" bestFit="1" customWidth="1"/>
    <col min="10" max="10" width="6.421875" style="17" bestFit="1" customWidth="1"/>
    <col min="11" max="11" width="8.57421875" style="17" customWidth="1"/>
    <col min="12" max="12" width="6.57421875" style="17" customWidth="1"/>
    <col min="13" max="13" width="5.7109375" style="17" bestFit="1" customWidth="1"/>
    <col min="14" max="14" width="6.421875" style="17" bestFit="1" customWidth="1"/>
    <col min="15" max="15" width="3.28125" style="17" bestFit="1" customWidth="1"/>
    <col min="16" max="16" width="7.7109375" style="17" bestFit="1" customWidth="1"/>
    <col min="17" max="16384" width="11.421875" style="17" customWidth="1"/>
  </cols>
  <sheetData>
    <row r="1" spans="1:16" ht="25.5" customHeight="1">
      <c r="A1" s="101" t="s">
        <v>8</v>
      </c>
      <c r="B1" s="98" t="s">
        <v>292</v>
      </c>
      <c r="C1" s="99"/>
      <c r="D1" s="99"/>
      <c r="E1" s="99"/>
      <c r="F1" s="99"/>
      <c r="G1" s="99"/>
      <c r="H1" s="99"/>
      <c r="I1" s="99"/>
      <c r="J1" s="99"/>
      <c r="K1" s="99"/>
      <c r="L1" s="99"/>
      <c r="M1" s="99"/>
      <c r="N1" s="99"/>
      <c r="O1" s="100"/>
      <c r="P1" s="102" t="s">
        <v>9</v>
      </c>
    </row>
    <row r="2" spans="1:16" ht="132.75" customHeight="1">
      <c r="A2" s="101"/>
      <c r="B2" s="55" t="s">
        <v>22</v>
      </c>
      <c r="C2" s="55" t="s">
        <v>23</v>
      </c>
      <c r="D2" s="55" t="s">
        <v>24</v>
      </c>
      <c r="E2" s="55" t="s">
        <v>25</v>
      </c>
      <c r="F2" s="55" t="s">
        <v>26</v>
      </c>
      <c r="G2" s="55" t="s">
        <v>27</v>
      </c>
      <c r="H2" s="55" t="s">
        <v>28</v>
      </c>
      <c r="I2" s="55" t="s">
        <v>29</v>
      </c>
      <c r="J2" s="55" t="s">
        <v>30</v>
      </c>
      <c r="K2" s="55" t="s">
        <v>31</v>
      </c>
      <c r="L2" s="55" t="s">
        <v>32</v>
      </c>
      <c r="M2" s="55" t="s">
        <v>33</v>
      </c>
      <c r="N2" s="55" t="s">
        <v>34</v>
      </c>
      <c r="O2" s="55" t="s">
        <v>35</v>
      </c>
      <c r="P2" s="102"/>
    </row>
    <row r="3" spans="1:16" ht="16.5" customHeight="1">
      <c r="A3" s="8" t="s">
        <v>3</v>
      </c>
      <c r="B3" s="7">
        <v>0.5</v>
      </c>
      <c r="C3" s="7">
        <v>0.5</v>
      </c>
      <c r="D3" s="7">
        <v>0.75</v>
      </c>
      <c r="E3" s="7">
        <v>0.5</v>
      </c>
      <c r="F3" s="7">
        <v>0.75</v>
      </c>
      <c r="G3" s="7">
        <v>0.38</v>
      </c>
      <c r="H3" s="7">
        <v>0.38</v>
      </c>
      <c r="I3" s="7">
        <v>0.25</v>
      </c>
      <c r="J3" s="7">
        <v>0.25</v>
      </c>
      <c r="K3" s="7">
        <v>0.2</v>
      </c>
      <c r="L3" s="7"/>
      <c r="M3" s="7">
        <v>0.5</v>
      </c>
      <c r="N3" s="7">
        <v>0.5</v>
      </c>
      <c r="O3" s="7">
        <v>1</v>
      </c>
      <c r="P3" s="7">
        <v>6.46</v>
      </c>
    </row>
    <row r="4" spans="1:16" ht="16.5" customHeight="1">
      <c r="A4" s="8" t="s">
        <v>4</v>
      </c>
      <c r="B4" s="7"/>
      <c r="C4" s="7"/>
      <c r="D4" s="7"/>
      <c r="E4" s="7"/>
      <c r="F4" s="7"/>
      <c r="G4" s="7"/>
      <c r="H4" s="7"/>
      <c r="I4" s="7"/>
      <c r="J4" s="7"/>
      <c r="K4" s="7"/>
      <c r="L4" s="7">
        <v>0.24</v>
      </c>
      <c r="M4" s="7"/>
      <c r="N4" s="7">
        <v>0.22</v>
      </c>
      <c r="O4" s="7"/>
      <c r="P4" s="7">
        <v>0.45999999999999996</v>
      </c>
    </row>
    <row r="5" spans="1:16" ht="17.25" customHeight="1">
      <c r="A5" s="8" t="s">
        <v>7</v>
      </c>
      <c r="B5" s="7"/>
      <c r="C5" s="7"/>
      <c r="D5" s="7"/>
      <c r="E5" s="7"/>
      <c r="F5" s="7"/>
      <c r="G5" s="7"/>
      <c r="H5" s="7">
        <v>0.06</v>
      </c>
      <c r="I5" s="7"/>
      <c r="J5" s="7"/>
      <c r="K5" s="7"/>
      <c r="L5" s="7">
        <v>0.06</v>
      </c>
      <c r="M5" s="7"/>
      <c r="N5" s="7">
        <v>0.06</v>
      </c>
      <c r="O5" s="7"/>
      <c r="P5" s="7">
        <v>0.18</v>
      </c>
    </row>
    <row r="6" spans="1:16" ht="28.5" customHeight="1">
      <c r="A6" s="56" t="s">
        <v>291</v>
      </c>
      <c r="B6" s="58">
        <v>0.5</v>
      </c>
      <c r="C6" s="58">
        <v>0.5</v>
      </c>
      <c r="D6" s="58">
        <v>0.75</v>
      </c>
      <c r="E6" s="58">
        <v>0.5</v>
      </c>
      <c r="F6" s="58">
        <v>0.75</v>
      </c>
      <c r="G6" s="58">
        <v>0.38</v>
      </c>
      <c r="H6" s="58">
        <v>0.44</v>
      </c>
      <c r="I6" s="58">
        <v>0.25</v>
      </c>
      <c r="J6" s="58">
        <v>0.25</v>
      </c>
      <c r="K6" s="58">
        <v>0.2</v>
      </c>
      <c r="L6" s="58">
        <v>0.3</v>
      </c>
      <c r="M6" s="58">
        <v>0.5</v>
      </c>
      <c r="N6" s="58">
        <v>0.78</v>
      </c>
      <c r="O6" s="58">
        <v>1</v>
      </c>
      <c r="P6" s="58">
        <v>7.1</v>
      </c>
    </row>
  </sheetData>
  <sheetProtection/>
  <mergeCells count="3">
    <mergeCell ref="B1:O1"/>
    <mergeCell ref="A1:A2"/>
    <mergeCell ref="P1:P2"/>
  </mergeCells>
  <printOptions horizontalCentered="1"/>
  <pageMargins left="1.299212598425197" right="0.31496062992125984" top="1.9291338582677167" bottom="0.7480314960629921" header="0.7086614173228347" footer="0.7086614173228347"/>
  <pageSetup horizontalDpi="600" verticalDpi="600" orientation="landscape" paperSize="9" r:id="rId2"/>
  <headerFooter>
    <oddHeader>&amp;L&amp;G&amp;C&amp;"Verdana,Negrita"&amp;12SUPERFICIE COMUNAL DE CEPAJES TINTOS DE VINIFICACIÓN (ha)
REGIÓN DE ATACAMA&amp;R&amp;"Verdana,Normal"CUADRO N° 6</oddHeader>
    <oddFooter>&amp;LCatastro 2010
&amp;G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Guillermo Caceres Torres</dc:creator>
  <cp:keywords/>
  <dc:description/>
  <cp:lastModifiedBy>Jeanete Franco Navarrete</cp:lastModifiedBy>
  <cp:lastPrinted>2011-11-21T18:14:58Z</cp:lastPrinted>
  <dcterms:created xsi:type="dcterms:W3CDTF">2011-09-01T19:59:48Z</dcterms:created>
  <dcterms:modified xsi:type="dcterms:W3CDTF">2011-11-21T19:31:42Z</dcterms:modified>
  <cp:category/>
  <cp:version/>
  <cp:contentType/>
  <cp:contentStatus/>
</cp:coreProperties>
</file>