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ROZ" sheetId="7" r:id="rId1"/>
    <sheet name="AVENA" sheetId="10" r:id="rId2"/>
    <sheet name="CEBADA" sheetId="11" r:id="rId3"/>
    <sheet name="PAPA" sheetId="14" r:id="rId4"/>
    <sheet name="TRIGO CANDEAL" sheetId="9" r:id="rId5"/>
    <sheet name="TRIGO HARINERO" sheetId="13" r:id="rId6"/>
  </sheets>
  <calcPr calcId="162913"/>
</workbook>
</file>

<file path=xl/calcChain.xml><?xml version="1.0" encoding="utf-8"?>
<calcChain xmlns="http://schemas.openxmlformats.org/spreadsheetml/2006/main">
  <c r="G13" i="11" l="1"/>
  <c r="L33" i="14"/>
  <c r="G14" i="9"/>
  <c r="AE46" i="13"/>
  <c r="AC46" i="13"/>
  <c r="Y46" i="13"/>
  <c r="AA46" i="13"/>
  <c r="W46" i="13"/>
  <c r="U46" i="13"/>
  <c r="K46" i="13"/>
  <c r="M46" i="13"/>
  <c r="O46" i="13"/>
  <c r="Q46" i="13"/>
  <c r="S46" i="13"/>
  <c r="E46" i="13" l="1"/>
  <c r="G46" i="13"/>
  <c r="I46" i="13"/>
  <c r="C46" i="13" l="1"/>
  <c r="Y14" i="9"/>
  <c r="W14" i="9"/>
  <c r="U14" i="9"/>
  <c r="S14" i="9"/>
  <c r="Q14" i="9"/>
  <c r="O14" i="9"/>
  <c r="M14" i="9"/>
  <c r="K14" i="9"/>
  <c r="I14" i="9"/>
  <c r="E14" i="9"/>
  <c r="C14" i="9"/>
  <c r="AU33" i="14"/>
  <c r="AW33" i="14"/>
  <c r="AS33" i="14"/>
  <c r="AM33" i="14"/>
  <c r="AO33" i="14"/>
  <c r="AQ33" i="14"/>
  <c r="AK33" i="14"/>
  <c r="AI33" i="14"/>
  <c r="AE33" i="14"/>
  <c r="AG33" i="14"/>
  <c r="AC33" i="14"/>
  <c r="Y33" i="14"/>
  <c r="S33" i="14"/>
  <c r="Q33" i="14"/>
  <c r="O33" i="14"/>
  <c r="M33" i="14"/>
  <c r="I33" i="14"/>
  <c r="C33" i="14"/>
  <c r="Y13" i="11"/>
  <c r="W13" i="11"/>
  <c r="U13" i="11"/>
  <c r="O13" i="11"/>
  <c r="Q13" i="11"/>
  <c r="M13" i="11"/>
  <c r="I13" i="11"/>
  <c r="E13" i="11"/>
  <c r="Y14" i="10"/>
  <c r="W14" i="10"/>
  <c r="U14" i="10"/>
  <c r="S14" i="10"/>
  <c r="Q14" i="10"/>
  <c r="O14" i="10"/>
  <c r="M14" i="10"/>
  <c r="K14" i="10"/>
  <c r="I14" i="10"/>
  <c r="E14" i="10"/>
  <c r="C14" i="10"/>
  <c r="U33" i="14" l="1"/>
  <c r="W33" i="14"/>
  <c r="X33" i="14"/>
  <c r="AA33" i="14"/>
  <c r="AB33" i="14"/>
  <c r="H33" i="14"/>
  <c r="G33" i="14"/>
  <c r="S13" i="11" l="1"/>
  <c r="K13" i="11"/>
  <c r="C13" i="11"/>
  <c r="G14" i="10"/>
  <c r="Z14" i="7"/>
  <c r="X14" i="7"/>
  <c r="V14" i="7"/>
  <c r="T14" i="7"/>
  <c r="N14" i="7"/>
  <c r="P14" i="7"/>
  <c r="R14" i="7"/>
  <c r="L14" i="7"/>
  <c r="D14" i="7"/>
  <c r="F14" i="7"/>
  <c r="H14" i="7"/>
  <c r="J14" i="7"/>
</calcChain>
</file>

<file path=xl/sharedStrings.xml><?xml version="1.0" encoding="utf-8"?>
<sst xmlns="http://schemas.openxmlformats.org/spreadsheetml/2006/main" count="523" uniqueCount="111">
  <si>
    <t>SUPERNOVA INIA</t>
  </si>
  <si>
    <t>AVENA</t>
  </si>
  <si>
    <t>C2</t>
  </si>
  <si>
    <t>OTTO BAER</t>
  </si>
  <si>
    <t>TRIGO HARINERO</t>
  </si>
  <si>
    <t>DOLLINCO INIA</t>
  </si>
  <si>
    <t>BICENTENARIO INIA</t>
  </si>
  <si>
    <t>MAXI BAER</t>
  </si>
  <si>
    <t>FRITZ BAER</t>
  </si>
  <si>
    <t>KUMPA INIA</t>
  </si>
  <si>
    <t>BAKAN BAER</t>
  </si>
  <si>
    <t>VERONICA</t>
  </si>
  <si>
    <t>B</t>
  </si>
  <si>
    <t>C1</t>
  </si>
  <si>
    <t>URANO INIA</t>
  </si>
  <si>
    <t>QUELTEHUE</t>
  </si>
  <si>
    <t>DON FEÑA</t>
  </si>
  <si>
    <t>HALCON</t>
  </si>
  <si>
    <t>GORRION</t>
  </si>
  <si>
    <t>SWINDY</t>
  </si>
  <si>
    <t>DESIREE</t>
  </si>
  <si>
    <t>PAPA</t>
  </si>
  <si>
    <t>C3</t>
  </si>
  <si>
    <t>ROMANO</t>
  </si>
  <si>
    <t>PUKARA INIA</t>
  </si>
  <si>
    <t>KARU INIA</t>
  </si>
  <si>
    <t>RODEO</t>
  </si>
  <si>
    <t>PATAGONIA INIA</t>
  </si>
  <si>
    <t>PUYEHUE INIA</t>
  </si>
  <si>
    <t>YAGANA INIA</t>
  </si>
  <si>
    <t>B2</t>
  </si>
  <si>
    <t>CARDINAL</t>
  </si>
  <si>
    <t>B1</t>
  </si>
  <si>
    <t>SEBASTIAN</t>
  </si>
  <si>
    <t>CEBADA</t>
  </si>
  <si>
    <t>TRAVELER</t>
  </si>
  <si>
    <t>FL - 1867</t>
  </si>
  <si>
    <t>ZAFIRO INIA</t>
  </si>
  <si>
    <t>ARROZ</t>
  </si>
  <si>
    <t>ORO INIA</t>
  </si>
  <si>
    <t>CUARZO INIA</t>
  </si>
  <si>
    <t>PB</t>
  </si>
  <si>
    <t>DIAMANTE INIA</t>
  </si>
  <si>
    <t>BRILLANTE INIA</t>
  </si>
  <si>
    <t>PLATINO INIA</t>
  </si>
  <si>
    <t xml:space="preserve">JUPITER INIA </t>
  </si>
  <si>
    <t>LLEUQUE INIA</t>
  </si>
  <si>
    <t>TRIGO CANDEAL</t>
  </si>
  <si>
    <t>CORCOLEN INIA</t>
  </si>
  <si>
    <t>LLARETA INIA</t>
  </si>
  <si>
    <t>QUEULE INIA</t>
  </si>
  <si>
    <t>PIONERO INIA</t>
  </si>
  <si>
    <t>ROCKY INIA</t>
  </si>
  <si>
    <t>PANTERA INIA</t>
  </si>
  <si>
    <t>RUPANCO INIA</t>
  </si>
  <si>
    <t>SURI INIA</t>
  </si>
  <si>
    <t>LASANA INIA</t>
  </si>
  <si>
    <t>TUKAN INIA</t>
  </si>
  <si>
    <t>PANDORA INIA</t>
  </si>
  <si>
    <t>KIPA INIA</t>
  </si>
  <si>
    <t>MILLAN INIA</t>
  </si>
  <si>
    <t>KONDE INIA</t>
  </si>
  <si>
    <t>CIKO INIA</t>
  </si>
  <si>
    <t>ROSARA</t>
  </si>
  <si>
    <t>SCARLETT</t>
  </si>
  <si>
    <t>VR 808</t>
  </si>
  <si>
    <t>KAIA-NS</t>
  </si>
  <si>
    <t>ADARA - NS</t>
  </si>
  <si>
    <t>ATLANTIC</t>
  </si>
  <si>
    <t>CRAC BAER</t>
  </si>
  <si>
    <t>CALUGA BAER</t>
  </si>
  <si>
    <t>AURORA BAER</t>
  </si>
  <si>
    <t xml:space="preserve">SYMPHONY </t>
  </si>
  <si>
    <t>PITUCA BAER</t>
  </si>
  <si>
    <t xml:space="preserve">MIRADOUX </t>
  </si>
  <si>
    <t>INNOVO BAER</t>
  </si>
  <si>
    <t>IMPULSO BAER</t>
  </si>
  <si>
    <t>INVENTO BAER</t>
  </si>
  <si>
    <t>DONCRAC BAER</t>
  </si>
  <si>
    <t>AGATA</t>
  </si>
  <si>
    <t>RED SCARLETT</t>
  </si>
  <si>
    <t>SYMFONIA</t>
  </si>
  <si>
    <t>ASTERIX</t>
  </si>
  <si>
    <t>INNOVATOR</t>
  </si>
  <si>
    <t>MONALISA</t>
  </si>
  <si>
    <t>CORNADO</t>
  </si>
  <si>
    <t>SHEPODY</t>
  </si>
  <si>
    <t>BARAKA</t>
  </si>
  <si>
    <t>VARIEDAD</t>
  </si>
  <si>
    <t>BARKE</t>
  </si>
  <si>
    <t xml:space="preserve">AMBRA </t>
  </si>
  <si>
    <t xml:space="preserve">IKARO BAER </t>
  </si>
  <si>
    <t>MAQUI INIA</t>
  </si>
  <si>
    <t>MAXWELL</t>
  </si>
  <si>
    <t>QUIJOTE BAER</t>
  </si>
  <si>
    <t>QUINO BAER</t>
  </si>
  <si>
    <t>TRICAHUE</t>
  </si>
  <si>
    <t>ILUSTRE BAER</t>
  </si>
  <si>
    <t xml:space="preserve">PRODUCCIÓN ÚLTIMAS 3 TEMPORADAS </t>
  </si>
  <si>
    <t>PB1</t>
  </si>
  <si>
    <t>PB2</t>
  </si>
  <si>
    <t>PB3</t>
  </si>
  <si>
    <t>CAESAR</t>
  </si>
  <si>
    <t>PROD. (kg)</t>
  </si>
  <si>
    <t xml:space="preserve">SUP. (ha) </t>
  </si>
  <si>
    <t>SUPERFICIE Y PRODUCCIÓN SEMILLA SELECIONADA CERTIFICADA 2013/2014</t>
  </si>
  <si>
    <t>SUPERFICIE Y PRODUCCIÓN SEMILLA SELECCIONADA CERTIFICADA 2014/2015</t>
  </si>
  <si>
    <t>SUPERFICIE Y PRODUCCIÓN SEMILLA SELECCIONADA CERTIFICADA 2015/2016</t>
  </si>
  <si>
    <t>-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</si>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</sst>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 * #,##0.00_ ;_ * \-#,##0.00_ ;_ * &quot;-&quot;_ ;_ @_ "/>
    <numFmt numFmtId="165" formatCode="_ * #,##0.000_ ;_ * \-#,##0.000_ ;_ * &quot;-&quot;_ ;_ @_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16">
    <xf numFmtId="0" fontId="0" fillId="0" borderId="0" xfId="0"/>
    <xf numFmtId="3" fontId="0" fillId="0" borderId="0" xfId="0" applyNumberFormat="1"/>
    <xf numFmtId="0" fontId="0" fillId="0" borderId="0" xfId="0" applyBorder="1"/>
    <xf numFmtId="41" fontId="0" fillId="0" borderId="0" xfId="1" applyFont="1"/>
    <xf numFmtId="0" fontId="6" fillId="0" borderId="0" xfId="0" applyFont="1" applyBorder="1" applyAlignment="1">
      <alignment vertical="center" wrapText="1"/>
    </xf>
    <xf numFmtId="41" fontId="0" fillId="0" borderId="0" xfId="0" applyNumberFormat="1"/>
    <xf numFmtId="0" fontId="7" fillId="0" borderId="0" xfId="0" applyFont="1"/>
    <xf numFmtId="0" fontId="8" fillId="0" borderId="0" xfId="0" applyFont="1"/>
    <xf numFmtId="164" fontId="5" fillId="0" borderId="0" xfId="1" applyNumberFormat="1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7" fillId="0" borderId="0" xfId="0" applyFont="1" applyFill="1"/>
    <xf numFmtId="164" fontId="0" fillId="0" borderId="0" xfId="0" applyNumberFormat="1" applyFill="1"/>
    <xf numFmtId="0" fontId="1" fillId="3" borderId="12" xfId="0" applyFont="1" applyFill="1" applyBorder="1"/>
    <xf numFmtId="0" fontId="1" fillId="3" borderId="13" xfId="0" applyFont="1" applyFill="1" applyBorder="1"/>
    <xf numFmtId="0" fontId="5" fillId="3" borderId="13" xfId="0" applyFont="1" applyFill="1" applyBorder="1"/>
    <xf numFmtId="0" fontId="1" fillId="3" borderId="14" xfId="0" applyFont="1" applyFill="1" applyBorder="1"/>
    <xf numFmtId="0" fontId="3" fillId="3" borderId="24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41" fontId="1" fillId="3" borderId="12" xfId="1" applyFont="1" applyFill="1" applyBorder="1"/>
    <xf numFmtId="41" fontId="2" fillId="3" borderId="13" xfId="1" applyFont="1" applyFill="1" applyBorder="1"/>
    <xf numFmtId="41" fontId="1" fillId="3" borderId="13" xfId="1" applyFont="1" applyFill="1" applyBorder="1"/>
    <xf numFmtId="164" fontId="6" fillId="3" borderId="15" xfId="1" applyNumberFormat="1" applyFont="1" applyFill="1" applyBorder="1"/>
    <xf numFmtId="41" fontId="6" fillId="3" borderId="1" xfId="1" applyNumberFormat="1" applyFont="1" applyFill="1" applyBorder="1"/>
    <xf numFmtId="0" fontId="5" fillId="2" borderId="17" xfId="0" applyFont="1" applyFill="1" applyBorder="1" applyAlignment="1">
      <alignment horizontal="center"/>
    </xf>
    <xf numFmtId="0" fontId="3" fillId="3" borderId="14" xfId="0" applyFont="1" applyFill="1" applyBorder="1"/>
    <xf numFmtId="164" fontId="5" fillId="2" borderId="4" xfId="1" applyNumberFormat="1" applyFont="1" applyFill="1" applyBorder="1"/>
    <xf numFmtId="41" fontId="1" fillId="2" borderId="18" xfId="1" applyNumberFormat="1" applyFont="1" applyFill="1" applyBorder="1"/>
    <xf numFmtId="164" fontId="5" fillId="2" borderId="16" xfId="1" applyNumberFormat="1" applyFont="1" applyFill="1" applyBorder="1"/>
    <xf numFmtId="164" fontId="5" fillId="2" borderId="7" xfId="1" applyNumberFormat="1" applyFont="1" applyFill="1" applyBorder="1"/>
    <xf numFmtId="41" fontId="1" fillId="2" borderId="20" xfId="1" applyNumberFormat="1" applyFont="1" applyFill="1" applyBorder="1"/>
    <xf numFmtId="41" fontId="5" fillId="2" borderId="20" xfId="1" applyNumberFormat="1" applyFont="1" applyFill="1" applyBorder="1"/>
    <xf numFmtId="164" fontId="5" fillId="2" borderId="22" xfId="1" applyNumberFormat="1" applyFont="1" applyFill="1" applyBorder="1"/>
    <xf numFmtId="164" fontId="5" fillId="2" borderId="9" xfId="1" applyNumberFormat="1" applyFont="1" applyFill="1" applyBorder="1"/>
    <xf numFmtId="41" fontId="1" fillId="2" borderId="21" xfId="1" applyNumberFormat="1" applyFont="1" applyFill="1" applyBorder="1"/>
    <xf numFmtId="164" fontId="5" fillId="2" borderId="23" xfId="1" applyNumberFormat="1" applyFont="1" applyFill="1" applyBorder="1"/>
    <xf numFmtId="164" fontId="6" fillId="2" borderId="3" xfId="1" applyNumberFormat="1" applyFont="1" applyFill="1" applyBorder="1"/>
    <xf numFmtId="41" fontId="6" fillId="2" borderId="19" xfId="1" applyNumberFormat="1" applyFont="1" applyFill="1" applyBorder="1"/>
    <xf numFmtId="164" fontId="6" fillId="2" borderId="1" xfId="1" applyNumberFormat="1" applyFont="1" applyFill="1" applyBorder="1"/>
    <xf numFmtId="165" fontId="5" fillId="3" borderId="16" xfId="1" applyNumberFormat="1" applyFont="1" applyFill="1" applyBorder="1"/>
    <xf numFmtId="41" fontId="5" fillId="3" borderId="18" xfId="1" applyNumberFormat="1" applyFont="1" applyFill="1" applyBorder="1"/>
    <xf numFmtId="164" fontId="5" fillId="3" borderId="16" xfId="1" applyNumberFormat="1" applyFont="1" applyFill="1" applyBorder="1"/>
    <xf numFmtId="164" fontId="5" fillId="3" borderId="5" xfId="1" applyNumberFormat="1" applyFont="1" applyFill="1" applyBorder="1"/>
    <xf numFmtId="41" fontId="5" fillId="3" borderId="5" xfId="1" applyNumberFormat="1" applyFont="1" applyFill="1" applyBorder="1"/>
    <xf numFmtId="41" fontId="5" fillId="3" borderId="6" xfId="1" applyNumberFormat="1" applyFont="1" applyFill="1" applyBorder="1"/>
    <xf numFmtId="165" fontId="5" fillId="3" borderId="22" xfId="1" applyNumberFormat="1" applyFont="1" applyFill="1" applyBorder="1"/>
    <xf numFmtId="41" fontId="5" fillId="3" borderId="20" xfId="1" applyNumberFormat="1" applyFont="1" applyFill="1" applyBorder="1"/>
    <xf numFmtId="164" fontId="5" fillId="3" borderId="22" xfId="1" applyNumberFormat="1" applyFont="1" applyFill="1" applyBorder="1"/>
    <xf numFmtId="164" fontId="5" fillId="3" borderId="0" xfId="1" applyNumberFormat="1" applyFont="1" applyFill="1" applyBorder="1"/>
    <xf numFmtId="41" fontId="5" fillId="3" borderId="0" xfId="1" applyNumberFormat="1" applyFont="1" applyFill="1" applyBorder="1"/>
    <xf numFmtId="41" fontId="5" fillId="3" borderId="8" xfId="1" applyNumberFormat="1" applyFont="1" applyFill="1" applyBorder="1"/>
    <xf numFmtId="41" fontId="1" fillId="3" borderId="0" xfId="1" applyNumberFormat="1" applyFont="1" applyFill="1" applyBorder="1"/>
    <xf numFmtId="41" fontId="1" fillId="3" borderId="8" xfId="1" applyNumberFormat="1" applyFont="1" applyFill="1" applyBorder="1"/>
    <xf numFmtId="165" fontId="5" fillId="3" borderId="23" xfId="1" applyNumberFormat="1" applyFont="1" applyFill="1" applyBorder="1"/>
    <xf numFmtId="41" fontId="5" fillId="3" borderId="21" xfId="1" applyNumberFormat="1" applyFont="1" applyFill="1" applyBorder="1"/>
    <xf numFmtId="164" fontId="5" fillId="3" borderId="23" xfId="1" applyNumberFormat="1" applyFont="1" applyFill="1" applyBorder="1"/>
    <xf numFmtId="164" fontId="5" fillId="3" borderId="10" xfId="1" applyNumberFormat="1" applyFont="1" applyFill="1" applyBorder="1"/>
    <xf numFmtId="41" fontId="1" fillId="3" borderId="10" xfId="1" applyNumberFormat="1" applyFont="1" applyFill="1" applyBorder="1"/>
    <xf numFmtId="41" fontId="1" fillId="3" borderId="11" xfId="1" applyNumberFormat="1" applyFont="1" applyFill="1" applyBorder="1"/>
    <xf numFmtId="41" fontId="6" fillId="3" borderId="19" xfId="1" applyNumberFormat="1" applyFont="1" applyFill="1" applyBorder="1"/>
    <xf numFmtId="165" fontId="6" fillId="3" borderId="1" xfId="1" applyNumberFormat="1" applyFont="1" applyFill="1" applyBorder="1"/>
    <xf numFmtId="164" fontId="6" fillId="3" borderId="1" xfId="1" applyNumberFormat="1" applyFont="1" applyFill="1" applyBorder="1"/>
    <xf numFmtId="41" fontId="6" fillId="3" borderId="2" xfId="1" applyNumberFormat="1" applyFont="1" applyFill="1" applyBorder="1"/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1" fontId="6" fillId="2" borderId="3" xfId="1" applyFont="1" applyFill="1" applyBorder="1" applyAlignment="1">
      <alignment horizontal="center"/>
    </xf>
    <xf numFmtId="41" fontId="6" fillId="2" borderId="19" xfId="1" applyFont="1" applyFill="1" applyBorder="1" applyAlignment="1">
      <alignment horizontal="center"/>
    </xf>
    <xf numFmtId="41" fontId="5" fillId="3" borderId="16" xfId="1" applyFont="1" applyFill="1" applyBorder="1" applyAlignment="1">
      <alignment horizontal="center"/>
    </xf>
    <xf numFmtId="41" fontId="5" fillId="3" borderId="18" xfId="1" applyFont="1" applyFill="1" applyBorder="1" applyAlignment="1">
      <alignment horizontal="center"/>
    </xf>
    <xf numFmtId="41" fontId="5" fillId="3" borderId="22" xfId="1" applyFont="1" applyFill="1" applyBorder="1" applyAlignment="1">
      <alignment horizontal="center"/>
    </xf>
    <xf numFmtId="41" fontId="5" fillId="3" borderId="20" xfId="1" applyFont="1" applyFill="1" applyBorder="1" applyAlignment="1">
      <alignment horizontal="center"/>
    </xf>
    <xf numFmtId="41" fontId="5" fillId="3" borderId="23" xfId="1" applyFont="1" applyFill="1" applyBorder="1" applyAlignment="1">
      <alignment horizontal="center"/>
    </xf>
    <xf numFmtId="41" fontId="5" fillId="3" borderId="21" xfId="1" applyFont="1" applyFill="1" applyBorder="1" applyAlignment="1">
      <alignment horizontal="center"/>
    </xf>
    <xf numFmtId="41" fontId="6" fillId="3" borderId="15" xfId="1" applyFont="1" applyFill="1" applyBorder="1" applyAlignment="1">
      <alignment horizontal="center"/>
    </xf>
    <xf numFmtId="41" fontId="6" fillId="3" borderId="19" xfId="1" applyFont="1" applyFill="1" applyBorder="1" applyAlignment="1">
      <alignment horizontal="center"/>
    </xf>
    <xf numFmtId="41" fontId="1" fillId="2" borderId="4" xfId="1" applyFont="1" applyFill="1" applyBorder="1" applyAlignment="1">
      <alignment horizontal="center"/>
    </xf>
    <xf numFmtId="41" fontId="1" fillId="2" borderId="18" xfId="1" applyFont="1" applyFill="1" applyBorder="1" applyAlignment="1">
      <alignment horizontal="center"/>
    </xf>
    <xf numFmtId="41" fontId="1" fillId="2" borderId="7" xfId="1" applyFont="1" applyFill="1" applyBorder="1" applyAlignment="1">
      <alignment horizontal="center"/>
    </xf>
    <xf numFmtId="41" fontId="1" fillId="2" borderId="20" xfId="1" applyFont="1" applyFill="1" applyBorder="1" applyAlignment="1">
      <alignment horizontal="center"/>
    </xf>
    <xf numFmtId="41" fontId="5" fillId="2" borderId="9" xfId="1" applyFont="1" applyFill="1" applyBorder="1" applyAlignment="1">
      <alignment horizontal="center"/>
    </xf>
    <xf numFmtId="41" fontId="5" fillId="2" borderId="21" xfId="1" applyFont="1" applyFill="1" applyBorder="1" applyAlignment="1">
      <alignment horizontal="center"/>
    </xf>
    <xf numFmtId="41" fontId="6" fillId="2" borderId="15" xfId="1" applyFont="1" applyFill="1" applyBorder="1" applyAlignment="1">
      <alignment horizontal="center"/>
    </xf>
    <xf numFmtId="164" fontId="5" fillId="3" borderId="16" xfId="1" applyNumberFormat="1" applyFont="1" applyFill="1" applyBorder="1" applyAlignment="1">
      <alignment horizontal="center"/>
    </xf>
    <xf numFmtId="164" fontId="5" fillId="3" borderId="6" xfId="1" applyNumberFormat="1" applyFont="1" applyFill="1" applyBorder="1" applyAlignment="1">
      <alignment horizontal="center"/>
    </xf>
    <xf numFmtId="164" fontId="5" fillId="3" borderId="22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41" fontId="5" fillId="3" borderId="8" xfId="1" applyFont="1" applyFill="1" applyBorder="1" applyAlignment="1">
      <alignment horizontal="center"/>
    </xf>
    <xf numFmtId="41" fontId="5" fillId="3" borderId="11" xfId="1" applyFont="1" applyFill="1" applyBorder="1" applyAlignment="1">
      <alignment horizontal="center"/>
    </xf>
    <xf numFmtId="41" fontId="1" fillId="3" borderId="22" xfId="1" applyFont="1" applyFill="1" applyBorder="1" applyAlignment="1">
      <alignment horizontal="center"/>
    </xf>
    <xf numFmtId="41" fontId="1" fillId="3" borderId="8" xfId="1" applyFont="1" applyFill="1" applyBorder="1" applyAlignment="1">
      <alignment horizontal="center"/>
    </xf>
    <xf numFmtId="41" fontId="6" fillId="3" borderId="2" xfId="1" applyFont="1" applyFill="1" applyBorder="1" applyAlignment="1">
      <alignment horizontal="center"/>
    </xf>
    <xf numFmtId="41" fontId="1" fillId="2" borderId="16" xfId="1" applyFont="1" applyFill="1" applyBorder="1" applyAlignment="1">
      <alignment horizontal="center"/>
    </xf>
    <xf numFmtId="41" fontId="5" fillId="2" borderId="22" xfId="1" applyFont="1" applyFill="1" applyBorder="1" applyAlignment="1">
      <alignment horizontal="center"/>
    </xf>
    <xf numFmtId="41" fontId="5" fillId="2" borderId="20" xfId="1" applyFont="1" applyFill="1" applyBorder="1" applyAlignment="1">
      <alignment horizontal="center"/>
    </xf>
    <xf numFmtId="41" fontId="1" fillId="2" borderId="22" xfId="1" applyFont="1" applyFill="1" applyBorder="1" applyAlignment="1">
      <alignment horizontal="center"/>
    </xf>
    <xf numFmtId="41" fontId="5" fillId="2" borderId="23" xfId="1" applyFont="1" applyFill="1" applyBorder="1" applyAlignment="1">
      <alignment horizontal="center"/>
    </xf>
    <xf numFmtId="41" fontId="6" fillId="3" borderId="15" xfId="1" applyNumberFormat="1" applyFont="1" applyFill="1" applyBorder="1" applyAlignment="1">
      <alignment horizontal="center"/>
    </xf>
    <xf numFmtId="41" fontId="6" fillId="3" borderId="19" xfId="1" applyNumberFormat="1" applyFont="1" applyFill="1" applyBorder="1" applyAlignment="1">
      <alignment horizontal="center"/>
    </xf>
    <xf numFmtId="41" fontId="5" fillId="3" borderId="6" xfId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8" xfId="1" applyNumberFormat="1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4" fontId="5" fillId="2" borderId="20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41" fontId="5" fillId="2" borderId="7" xfId="1" applyNumberFormat="1" applyFont="1" applyFill="1" applyBorder="1" applyAlignment="1">
      <alignment horizontal="right"/>
    </xf>
    <xf numFmtId="41" fontId="5" fillId="2" borderId="20" xfId="1" applyNumberFormat="1" applyFont="1" applyFill="1" applyBorder="1" applyAlignment="1">
      <alignment horizontal="right"/>
    </xf>
    <xf numFmtId="41" fontId="5" fillId="2" borderId="7" xfId="1" applyNumberFormat="1" applyFont="1" applyFill="1" applyBorder="1" applyAlignment="1">
      <alignment horizontal="center"/>
    </xf>
    <xf numFmtId="41" fontId="5" fillId="2" borderId="0" xfId="1" applyNumberFormat="1" applyFont="1" applyFill="1" applyBorder="1" applyAlignment="1">
      <alignment horizontal="center"/>
    </xf>
    <xf numFmtId="41" fontId="1" fillId="2" borderId="4" xfId="1" applyNumberFormat="1" applyFont="1" applyFill="1" applyBorder="1" applyAlignment="1">
      <alignment horizontal="center"/>
    </xf>
    <xf numFmtId="41" fontId="1" fillId="2" borderId="18" xfId="1" applyNumberFormat="1" applyFont="1" applyFill="1" applyBorder="1" applyAlignment="1">
      <alignment horizontal="center"/>
    </xf>
    <xf numFmtId="41" fontId="1" fillId="2" borderId="7" xfId="1" applyNumberFormat="1" applyFont="1" applyFill="1" applyBorder="1" applyAlignment="1">
      <alignment horizontal="center"/>
    </xf>
    <xf numFmtId="41" fontId="1" fillId="2" borderId="20" xfId="1" applyNumberFormat="1" applyFont="1" applyFill="1" applyBorder="1" applyAlignment="1">
      <alignment horizontal="center"/>
    </xf>
    <xf numFmtId="41" fontId="5" fillId="2" borderId="20" xfId="1" applyNumberFormat="1" applyFont="1" applyFill="1" applyBorder="1" applyAlignment="1">
      <alignment horizontal="center"/>
    </xf>
    <xf numFmtId="41" fontId="5" fillId="3" borderId="7" xfId="1" applyNumberFormat="1" applyFont="1" applyFill="1" applyBorder="1" applyAlignment="1">
      <alignment horizontal="center"/>
    </xf>
    <xf numFmtId="41" fontId="5" fillId="3" borderId="20" xfId="1" applyNumberFormat="1" applyFont="1" applyFill="1" applyBorder="1" applyAlignment="1">
      <alignment horizontal="center"/>
    </xf>
    <xf numFmtId="41" fontId="1" fillId="3" borderId="4" xfId="1" applyNumberFormat="1" applyFont="1" applyFill="1" applyBorder="1" applyAlignment="1">
      <alignment horizontal="center"/>
    </xf>
    <xf numFmtId="41" fontId="1" fillId="3" borderId="18" xfId="1" applyNumberFormat="1" applyFont="1" applyFill="1" applyBorder="1" applyAlignment="1">
      <alignment horizontal="center"/>
    </xf>
    <xf numFmtId="41" fontId="1" fillId="3" borderId="7" xfId="1" applyNumberFormat="1" applyFont="1" applyFill="1" applyBorder="1" applyAlignment="1">
      <alignment horizontal="center"/>
    </xf>
    <xf numFmtId="41" fontId="1" fillId="3" borderId="20" xfId="1" applyNumberFormat="1" applyFont="1" applyFill="1" applyBorder="1" applyAlignment="1">
      <alignment horizontal="center"/>
    </xf>
    <xf numFmtId="41" fontId="6" fillId="3" borderId="3" xfId="1" applyNumberFormat="1" applyFont="1" applyFill="1" applyBorder="1" applyAlignment="1">
      <alignment horizontal="center"/>
    </xf>
    <xf numFmtId="41" fontId="1" fillId="2" borderId="4" xfId="1" applyNumberFormat="1" applyFont="1" applyFill="1" applyBorder="1" applyAlignment="1">
      <alignment horizontal="right"/>
    </xf>
    <xf numFmtId="41" fontId="1" fillId="2" borderId="18" xfId="1" applyNumberFormat="1" applyFont="1" applyFill="1" applyBorder="1" applyAlignment="1">
      <alignment horizontal="right"/>
    </xf>
    <xf numFmtId="41" fontId="1" fillId="2" borderId="7" xfId="1" applyNumberFormat="1" applyFont="1" applyFill="1" applyBorder="1" applyAlignment="1">
      <alignment horizontal="right"/>
    </xf>
    <xf numFmtId="41" fontId="1" fillId="2" borderId="20" xfId="1" applyNumberFormat="1" applyFont="1" applyFill="1" applyBorder="1" applyAlignment="1">
      <alignment horizontal="right"/>
    </xf>
    <xf numFmtId="41" fontId="6" fillId="2" borderId="3" xfId="1" applyNumberFormat="1" applyFont="1" applyFill="1" applyBorder="1" applyAlignment="1">
      <alignment horizontal="right"/>
    </xf>
    <xf numFmtId="41" fontId="6" fillId="2" borderId="19" xfId="1" applyNumberFormat="1" applyFont="1" applyFill="1" applyBorder="1" applyAlignment="1">
      <alignment horizontal="right"/>
    </xf>
    <xf numFmtId="41" fontId="5" fillId="3" borderId="7" xfId="1" applyNumberFormat="1" applyFont="1" applyFill="1" applyBorder="1" applyAlignment="1">
      <alignment horizontal="right"/>
    </xf>
    <xf numFmtId="41" fontId="5" fillId="3" borderId="8" xfId="1" applyNumberFormat="1" applyFont="1" applyFill="1" applyBorder="1" applyAlignment="1">
      <alignment horizontal="right"/>
    </xf>
    <xf numFmtId="41" fontId="1" fillId="3" borderId="4" xfId="1" applyNumberFormat="1" applyFont="1" applyFill="1" applyBorder="1" applyAlignment="1">
      <alignment horizontal="right"/>
    </xf>
    <xf numFmtId="41" fontId="1" fillId="3" borderId="18" xfId="1" applyNumberFormat="1" applyFont="1" applyFill="1" applyBorder="1" applyAlignment="1">
      <alignment horizontal="right"/>
    </xf>
    <xf numFmtId="41" fontId="1" fillId="3" borderId="7" xfId="1" applyNumberFormat="1" applyFont="1" applyFill="1" applyBorder="1" applyAlignment="1">
      <alignment horizontal="right"/>
    </xf>
    <xf numFmtId="41" fontId="1" fillId="3" borderId="8" xfId="1" applyNumberFormat="1" applyFont="1" applyFill="1" applyBorder="1" applyAlignment="1">
      <alignment horizontal="right"/>
    </xf>
    <xf numFmtId="41" fontId="5" fillId="3" borderId="20" xfId="1" applyNumberFormat="1" applyFont="1" applyFill="1" applyBorder="1" applyAlignment="1">
      <alignment horizontal="right"/>
    </xf>
    <xf numFmtId="41" fontId="6" fillId="3" borderId="3" xfId="1" applyNumberFormat="1" applyFont="1" applyFill="1" applyBorder="1" applyAlignment="1">
      <alignment horizontal="right"/>
    </xf>
    <xf numFmtId="41" fontId="6" fillId="3" borderId="19" xfId="1" applyNumberFormat="1" applyFont="1" applyFill="1" applyBorder="1" applyAlignment="1">
      <alignment horizontal="right"/>
    </xf>
    <xf numFmtId="41" fontId="1" fillId="2" borderId="22" xfId="1" applyNumberFormat="1" applyFont="1" applyFill="1" applyBorder="1" applyAlignment="1">
      <alignment horizontal="right"/>
    </xf>
    <xf numFmtId="41" fontId="1" fillId="2" borderId="8" xfId="1" applyNumberFormat="1" applyFont="1" applyFill="1" applyBorder="1" applyAlignment="1">
      <alignment horizontal="right"/>
    </xf>
    <xf numFmtId="41" fontId="6" fillId="2" borderId="15" xfId="1" applyNumberFormat="1" applyFont="1" applyFill="1" applyBorder="1" applyAlignment="1">
      <alignment horizontal="right"/>
    </xf>
    <xf numFmtId="41" fontId="6" fillId="2" borderId="2" xfId="1" applyNumberFormat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>
      <alignment horizontal="right"/>
    </xf>
    <xf numFmtId="41" fontId="5" fillId="2" borderId="22" xfId="1" applyNumberFormat="1" applyFont="1" applyFill="1" applyBorder="1" applyAlignment="1">
      <alignment horizontal="center"/>
    </xf>
    <xf numFmtId="41" fontId="6" fillId="2" borderId="15" xfId="1" applyNumberFormat="1" applyFont="1" applyFill="1" applyBorder="1" applyAlignment="1">
      <alignment horizontal="center"/>
    </xf>
    <xf numFmtId="41" fontId="6" fillId="2" borderId="19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1" fontId="5" fillId="2" borderId="8" xfId="1" applyNumberFormat="1" applyFont="1" applyFill="1" applyBorder="1" applyAlignment="1">
      <alignment horizontal="center"/>
    </xf>
    <xf numFmtId="41" fontId="5" fillId="3" borderId="22" xfId="1" applyNumberFormat="1" applyFont="1" applyFill="1" applyBorder="1" applyAlignment="1">
      <alignment horizontal="center"/>
    </xf>
    <xf numFmtId="41" fontId="6" fillId="2" borderId="2" xfId="1" applyNumberFormat="1" applyFont="1" applyFill="1" applyBorder="1" applyAlignment="1">
      <alignment horizontal="center"/>
    </xf>
    <xf numFmtId="41" fontId="5" fillId="3" borderId="0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19" xfId="1" applyNumberFormat="1" applyFont="1" applyFill="1" applyBorder="1" applyAlignment="1">
      <alignment horizontal="center"/>
    </xf>
    <xf numFmtId="164" fontId="6" fillId="3" borderId="15" xfId="1" applyNumberFormat="1" applyFont="1" applyFill="1" applyBorder="1" applyAlignment="1">
      <alignment horizontal="center"/>
    </xf>
    <xf numFmtId="164" fontId="6" fillId="3" borderId="19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1" fontId="1" fillId="2" borderId="22" xfId="1" applyNumberFormat="1" applyFont="1" applyFill="1" applyBorder="1" applyAlignment="1">
      <alignment horizontal="center"/>
    </xf>
    <xf numFmtId="41" fontId="1" fillId="3" borderId="22" xfId="1" applyNumberFormat="1" applyFon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41" fontId="1" fillId="2" borderId="8" xfId="1" applyNumberFormat="1" applyFont="1" applyFill="1" applyBorder="1" applyAlignment="1">
      <alignment horizontal="center"/>
    </xf>
    <xf numFmtId="41" fontId="5" fillId="2" borderId="16" xfId="1" applyNumberFormat="1" applyFont="1" applyFill="1" applyBorder="1" applyAlignment="1">
      <alignment horizontal="center"/>
    </xf>
    <xf numFmtId="41" fontId="5" fillId="2" borderId="18" xfId="1" applyNumberFormat="1" applyFont="1" applyFill="1" applyBorder="1" applyAlignment="1">
      <alignment horizontal="center"/>
    </xf>
    <xf numFmtId="41" fontId="1" fillId="3" borderId="16" xfId="1" applyNumberFormat="1" applyFont="1" applyFill="1" applyBorder="1" applyAlignment="1">
      <alignment horizontal="center"/>
    </xf>
    <xf numFmtId="41" fontId="5" fillId="3" borderId="16" xfId="1" applyNumberFormat="1" applyFont="1" applyFill="1" applyBorder="1" applyAlignment="1">
      <alignment horizontal="center"/>
    </xf>
    <xf numFmtId="41" fontId="5" fillId="3" borderId="18" xfId="1" applyNumberFormat="1" applyFont="1" applyFill="1" applyBorder="1" applyAlignment="1">
      <alignment horizontal="center"/>
    </xf>
    <xf numFmtId="41" fontId="5" fillId="2" borderId="6" xfId="1" applyNumberFormat="1" applyFont="1" applyFill="1" applyBorder="1" applyAlignment="1">
      <alignment horizontal="center"/>
    </xf>
    <xf numFmtId="41" fontId="1" fillId="2" borderId="9" xfId="1" applyNumberFormat="1" applyFont="1" applyFill="1" applyBorder="1" applyAlignment="1">
      <alignment horizontal="center"/>
    </xf>
    <xf numFmtId="41" fontId="1" fillId="2" borderId="21" xfId="1" applyNumberFormat="1" applyFont="1" applyFill="1" applyBorder="1" applyAlignment="1">
      <alignment horizontal="center"/>
    </xf>
    <xf numFmtId="41" fontId="6" fillId="2" borderId="3" xfId="1" applyNumberFormat="1" applyFont="1" applyFill="1" applyBorder="1" applyAlignment="1">
      <alignment horizontal="center"/>
    </xf>
    <xf numFmtId="41" fontId="5" fillId="3" borderId="23" xfId="1" applyNumberFormat="1" applyFont="1" applyFill="1" applyBorder="1" applyAlignment="1">
      <alignment horizontal="center"/>
    </xf>
    <xf numFmtId="41" fontId="5" fillId="3" borderId="21" xfId="1" applyNumberFormat="1" applyFont="1" applyFill="1" applyBorder="1" applyAlignment="1">
      <alignment horizontal="center"/>
    </xf>
    <xf numFmtId="41" fontId="1" fillId="3" borderId="9" xfId="1" applyNumberFormat="1" applyFont="1" applyFill="1" applyBorder="1" applyAlignment="1">
      <alignment horizontal="center"/>
    </xf>
    <xf numFmtId="41" fontId="1" fillId="3" borderId="21" xfId="1" applyNumberFormat="1" applyFont="1" applyFill="1" applyBorder="1" applyAlignment="1">
      <alignment horizontal="center"/>
    </xf>
    <xf numFmtId="41" fontId="1" fillId="2" borderId="23" xfId="1" applyNumberFormat="1" applyFont="1" applyFill="1" applyBorder="1" applyAlignment="1">
      <alignment horizontal="center"/>
    </xf>
    <xf numFmtId="41" fontId="5" fillId="3" borderId="6" xfId="1" applyNumberFormat="1" applyFont="1" applyFill="1" applyBorder="1" applyAlignment="1">
      <alignment horizontal="center"/>
    </xf>
    <xf numFmtId="41" fontId="5" fillId="3" borderId="8" xfId="1" applyNumberFormat="1" applyFont="1" applyFill="1" applyBorder="1" applyAlignment="1">
      <alignment horizontal="center"/>
    </xf>
    <xf numFmtId="41" fontId="1" fillId="3" borderId="8" xfId="1" applyNumberFormat="1" applyFont="1" applyFill="1" applyBorder="1" applyAlignment="1">
      <alignment horizontal="center"/>
    </xf>
    <xf numFmtId="41" fontId="1" fillId="3" borderId="23" xfId="1" applyNumberFormat="1" applyFont="1" applyFill="1" applyBorder="1" applyAlignment="1">
      <alignment horizontal="center"/>
    </xf>
    <xf numFmtId="41" fontId="1" fillId="3" borderId="11" xfId="1" applyNumberFormat="1" applyFont="1" applyFill="1" applyBorder="1" applyAlignment="1">
      <alignment horizontal="center"/>
    </xf>
    <xf numFmtId="41" fontId="6" fillId="3" borderId="2" xfId="1" applyNumberFormat="1" applyFont="1" applyFill="1" applyBorder="1" applyAlignment="1">
      <alignment horizontal="center"/>
    </xf>
    <xf numFmtId="41" fontId="1" fillId="2" borderId="16" xfId="1" applyNumberFormat="1" applyFont="1" applyFill="1" applyBorder="1" applyAlignment="1">
      <alignment horizontal="center"/>
    </xf>
    <xf numFmtId="41" fontId="5" fillId="2" borderId="22" xfId="1" applyNumberFormat="1" applyFont="1" applyFill="1" applyBorder="1" applyAlignment="1">
      <alignment horizontal="right"/>
    </xf>
    <xf numFmtId="41" fontId="5" fillId="2" borderId="8" xfId="1" applyNumberFormat="1" applyFont="1" applyFill="1" applyBorder="1" applyAlignment="1">
      <alignment horizontal="right"/>
    </xf>
    <xf numFmtId="41" fontId="5" fillId="2" borderId="23" xfId="1" applyNumberFormat="1" applyFont="1" applyFill="1" applyBorder="1" applyAlignment="1">
      <alignment horizontal="center"/>
    </xf>
    <xf numFmtId="41" fontId="5" fillId="2" borderId="21" xfId="1" applyNumberFormat="1" applyFont="1" applyFill="1" applyBorder="1" applyAlignment="1">
      <alignment horizontal="center"/>
    </xf>
    <xf numFmtId="41" fontId="5" fillId="3" borderId="22" xfId="1" applyNumberFormat="1" applyFont="1" applyFill="1" applyBorder="1" applyAlignment="1">
      <alignment horizontal="right"/>
    </xf>
    <xf numFmtId="41" fontId="1" fillId="3" borderId="22" xfId="1" applyNumberFormat="1" applyFont="1" applyFill="1" applyBorder="1" applyAlignment="1">
      <alignment horizontal="right"/>
    </xf>
    <xf numFmtId="41" fontId="1" fillId="3" borderId="20" xfId="1" applyNumberFormat="1" applyFont="1" applyFill="1" applyBorder="1" applyAlignment="1">
      <alignment horizontal="right"/>
    </xf>
    <xf numFmtId="41" fontId="1" fillId="2" borderId="9" xfId="1" applyNumberFormat="1" applyFont="1" applyFill="1" applyBorder="1" applyAlignment="1">
      <alignment horizontal="right"/>
    </xf>
    <xf numFmtId="41" fontId="1" fillId="2" borderId="21" xfId="1" applyNumberFormat="1" applyFont="1" applyFill="1" applyBorder="1" applyAlignment="1">
      <alignment horizontal="right"/>
    </xf>
    <xf numFmtId="41" fontId="6" fillId="3" borderId="15" xfId="1" applyNumberFormat="1" applyFont="1" applyFill="1" applyBorder="1" applyAlignment="1">
      <alignment horizontal="right"/>
    </xf>
    <xf numFmtId="41" fontId="1" fillId="2" borderId="16" xfId="1" applyNumberFormat="1" applyFont="1" applyFill="1" applyBorder="1" applyAlignment="1">
      <alignment horizontal="right"/>
    </xf>
    <xf numFmtId="41" fontId="5" fillId="2" borderId="16" xfId="1" applyNumberFormat="1" applyFont="1" applyFill="1" applyBorder="1" applyAlignment="1">
      <alignment horizontal="right"/>
    </xf>
    <xf numFmtId="41" fontId="5" fillId="2" borderId="6" xfId="1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7"/>
  <sheetViews>
    <sheetView tabSelected="1" workbookViewId="0">
      <selection activeCell="O33" sqref="O33"/>
    </sheetView>
  </sheetViews>
  <sheetFormatPr baseColWidth="10" defaultRowHeight="14.5" x14ac:dyDescent="0.35"/>
  <cols>
    <col min="1" max="1" width="3" customWidth="1"/>
    <col min="2" max="2" width="15.453125" bestFit="1" customWidth="1"/>
    <col min="3" max="3" width="9.1796875" style="11" bestFit="1" customWidth="1"/>
    <col min="4" max="4" width="10.54296875" style="11" bestFit="1" customWidth="1"/>
    <col min="5" max="5" width="9.7265625" style="11" bestFit="1" customWidth="1"/>
    <col min="6" max="6" width="10.54296875" style="11" bestFit="1" customWidth="1"/>
    <col min="7" max="7" width="9.7265625" style="11" bestFit="1" customWidth="1"/>
    <col min="8" max="8" width="10.54296875" style="11" bestFit="1" customWidth="1"/>
    <col min="9" max="9" width="9.7265625" style="11" bestFit="1" customWidth="1"/>
    <col min="10" max="10" width="10.54296875" style="11" bestFit="1" customWidth="1"/>
    <col min="11" max="11" width="9.7265625" bestFit="1" customWidth="1"/>
    <col min="12" max="12" width="10.54296875" bestFit="1" customWidth="1"/>
    <col min="13" max="13" width="9.7265625" bestFit="1" customWidth="1"/>
    <col min="14" max="14" width="10.54296875" bestFit="1" customWidth="1"/>
    <col min="15" max="15" width="9.7265625" bestFit="1" customWidth="1"/>
    <col min="16" max="16" width="10.54296875" bestFit="1" customWidth="1"/>
    <col min="17" max="17" width="9.7265625" bestFit="1" customWidth="1"/>
    <col min="18" max="18" width="10.54296875" bestFit="1" customWidth="1"/>
    <col min="19" max="19" width="9.7265625" style="11" bestFit="1" customWidth="1"/>
    <col min="20" max="20" width="10.54296875" style="11" bestFit="1" customWidth="1"/>
    <col min="21" max="21" width="9.7265625" style="11" bestFit="1" customWidth="1"/>
    <col min="22" max="22" width="10.54296875" style="11" bestFit="1" customWidth="1"/>
    <col min="23" max="23" width="9.7265625" style="11" bestFit="1" customWidth="1"/>
    <col min="24" max="24" width="10.54296875" style="11" bestFit="1" customWidth="1"/>
    <col min="25" max="25" width="9.7265625" style="11" bestFit="1" customWidth="1"/>
    <col min="26" max="26" width="10.54296875" style="11" bestFit="1" customWidth="1"/>
  </cols>
  <sheetData>
    <row r="2" spans="2:26" ht="18" x14ac:dyDescent="0.4">
      <c r="H2" s="75" t="s">
        <v>98</v>
      </c>
      <c r="I2" s="75"/>
      <c r="J2" s="75"/>
      <c r="K2" s="75"/>
      <c r="L2" s="75"/>
      <c r="M2" s="75"/>
      <c r="N2" s="75"/>
    </row>
    <row r="3" spans="2:26" ht="18" x14ac:dyDescent="0.4">
      <c r="I3" s="12"/>
      <c r="J3" s="75" t="s">
        <v>38</v>
      </c>
      <c r="K3" s="75"/>
      <c r="L3" s="6"/>
    </row>
    <row r="4" spans="2:26" ht="15" thickBot="1" x14ac:dyDescent="0.4"/>
    <row r="5" spans="2:26" ht="41.25" customHeight="1" thickBot="1" x14ac:dyDescent="0.4">
      <c r="B5" s="7"/>
      <c r="C5" s="66" t="s">
        <v>105</v>
      </c>
      <c r="D5" s="67"/>
      <c r="E5" s="67"/>
      <c r="F5" s="67"/>
      <c r="G5" s="67"/>
      <c r="H5" s="67"/>
      <c r="I5" s="67"/>
      <c r="J5" s="68"/>
      <c r="K5" s="66" t="s">
        <v>106</v>
      </c>
      <c r="L5" s="67"/>
      <c r="M5" s="67"/>
      <c r="N5" s="67"/>
      <c r="O5" s="67"/>
      <c r="P5" s="67"/>
      <c r="Q5" s="67"/>
      <c r="R5" s="68"/>
      <c r="S5" s="66" t="s">
        <v>107</v>
      </c>
      <c r="T5" s="67"/>
      <c r="U5" s="67"/>
      <c r="V5" s="67"/>
      <c r="W5" s="67"/>
      <c r="X5" s="67"/>
      <c r="Y5" s="67"/>
      <c r="Z5" s="68"/>
    </row>
    <row r="6" spans="2:26" ht="26.25" customHeight="1" thickBot="1" x14ac:dyDescent="0.4">
      <c r="B6" s="76" t="s">
        <v>88</v>
      </c>
      <c r="C6" s="69" t="s">
        <v>41</v>
      </c>
      <c r="D6" s="70"/>
      <c r="E6" s="71" t="s">
        <v>12</v>
      </c>
      <c r="F6" s="72"/>
      <c r="G6" s="73" t="s">
        <v>13</v>
      </c>
      <c r="H6" s="70"/>
      <c r="I6" s="71" t="s">
        <v>2</v>
      </c>
      <c r="J6" s="78"/>
      <c r="K6" s="69" t="s">
        <v>41</v>
      </c>
      <c r="L6" s="70"/>
      <c r="M6" s="71" t="s">
        <v>12</v>
      </c>
      <c r="N6" s="72"/>
      <c r="O6" s="73" t="s">
        <v>13</v>
      </c>
      <c r="P6" s="70"/>
      <c r="Q6" s="71" t="s">
        <v>2</v>
      </c>
      <c r="R6" s="74"/>
      <c r="S6" s="69" t="s">
        <v>41</v>
      </c>
      <c r="T6" s="70"/>
      <c r="U6" s="71" t="s">
        <v>12</v>
      </c>
      <c r="V6" s="72"/>
      <c r="W6" s="73" t="s">
        <v>13</v>
      </c>
      <c r="X6" s="70"/>
      <c r="Y6" s="71" t="s">
        <v>2</v>
      </c>
      <c r="Z6" s="74"/>
    </row>
    <row r="7" spans="2:26" ht="15" thickBot="1" x14ac:dyDescent="0.4">
      <c r="B7" s="77"/>
      <c r="C7" s="79" t="s">
        <v>103</v>
      </c>
      <c r="D7" s="80"/>
      <c r="E7" s="81" t="s">
        <v>103</v>
      </c>
      <c r="F7" s="82"/>
      <c r="G7" s="83" t="s">
        <v>103</v>
      </c>
      <c r="H7" s="80"/>
      <c r="I7" s="81" t="s">
        <v>103</v>
      </c>
      <c r="J7" s="84"/>
      <c r="K7" s="79" t="s">
        <v>103</v>
      </c>
      <c r="L7" s="80"/>
      <c r="M7" s="81" t="s">
        <v>103</v>
      </c>
      <c r="N7" s="82"/>
      <c r="O7" s="83" t="s">
        <v>103</v>
      </c>
      <c r="P7" s="80"/>
      <c r="Q7" s="81" t="s">
        <v>103</v>
      </c>
      <c r="R7" s="84"/>
      <c r="S7" s="79" t="s">
        <v>103</v>
      </c>
      <c r="T7" s="80"/>
      <c r="U7" s="81" t="s">
        <v>103</v>
      </c>
      <c r="V7" s="82"/>
      <c r="W7" s="83" t="s">
        <v>103</v>
      </c>
      <c r="X7" s="80"/>
      <c r="Y7" s="81" t="s">
        <v>103</v>
      </c>
      <c r="Z7" s="84"/>
    </row>
    <row r="8" spans="2:26" x14ac:dyDescent="0.35">
      <c r="B8" s="14" t="s">
        <v>43</v>
      </c>
      <c r="C8" s="29"/>
      <c r="D8" s="30">
        <v>650</v>
      </c>
      <c r="E8" s="42"/>
      <c r="F8" s="43">
        <v>0</v>
      </c>
      <c r="G8" s="31"/>
      <c r="H8" s="30">
        <v>126250</v>
      </c>
      <c r="I8" s="45"/>
      <c r="J8" s="46">
        <v>0</v>
      </c>
      <c r="K8" s="29"/>
      <c r="L8" s="30">
        <v>950</v>
      </c>
      <c r="M8" s="44"/>
      <c r="N8" s="43">
        <v>0</v>
      </c>
      <c r="O8" s="31"/>
      <c r="P8" s="30">
        <v>31350</v>
      </c>
      <c r="Q8" s="45"/>
      <c r="R8" s="47">
        <v>135450</v>
      </c>
      <c r="S8" s="29"/>
      <c r="T8" s="30">
        <v>485</v>
      </c>
      <c r="U8" s="44"/>
      <c r="V8" s="43">
        <v>0</v>
      </c>
      <c r="W8" s="31"/>
      <c r="X8" s="30">
        <v>4550</v>
      </c>
      <c r="Y8" s="45"/>
      <c r="Z8" s="47">
        <v>0</v>
      </c>
    </row>
    <row r="9" spans="2:26" x14ac:dyDescent="0.35">
      <c r="B9" s="15" t="s">
        <v>40</v>
      </c>
      <c r="C9" s="32"/>
      <c r="D9" s="33">
        <v>800</v>
      </c>
      <c r="E9" s="48"/>
      <c r="F9" s="49">
        <v>0</v>
      </c>
      <c r="G9" s="35"/>
      <c r="H9" s="34">
        <v>0</v>
      </c>
      <c r="I9" s="51"/>
      <c r="J9" s="52">
        <v>0</v>
      </c>
      <c r="K9" s="32"/>
      <c r="L9" s="33">
        <v>1600</v>
      </c>
      <c r="M9" s="50"/>
      <c r="N9" s="49">
        <v>0</v>
      </c>
      <c r="O9" s="35"/>
      <c r="P9" s="34">
        <v>34900</v>
      </c>
      <c r="Q9" s="51"/>
      <c r="R9" s="53">
        <v>0</v>
      </c>
      <c r="S9" s="32"/>
      <c r="T9" s="33">
        <v>1100</v>
      </c>
      <c r="U9" s="50"/>
      <c r="V9" s="49">
        <v>0</v>
      </c>
      <c r="W9" s="35"/>
      <c r="X9" s="34">
        <v>74800</v>
      </c>
      <c r="Y9" s="51"/>
      <c r="Z9" s="53">
        <v>42050</v>
      </c>
    </row>
    <row r="10" spans="2:26" x14ac:dyDescent="0.35">
      <c r="B10" s="15" t="s">
        <v>42</v>
      </c>
      <c r="C10" s="32"/>
      <c r="D10" s="33">
        <v>850</v>
      </c>
      <c r="E10" s="48"/>
      <c r="F10" s="49">
        <v>0</v>
      </c>
      <c r="G10" s="35"/>
      <c r="H10" s="33">
        <v>18950</v>
      </c>
      <c r="I10" s="51"/>
      <c r="J10" s="54">
        <v>436000</v>
      </c>
      <c r="K10" s="32"/>
      <c r="L10" s="33">
        <v>842</v>
      </c>
      <c r="M10" s="50"/>
      <c r="N10" s="49">
        <v>0</v>
      </c>
      <c r="O10" s="35"/>
      <c r="P10" s="33">
        <v>59650</v>
      </c>
      <c r="Q10" s="51"/>
      <c r="R10" s="55">
        <v>483700</v>
      </c>
      <c r="S10" s="32"/>
      <c r="T10" s="33">
        <v>500</v>
      </c>
      <c r="U10" s="50"/>
      <c r="V10" s="49">
        <v>0</v>
      </c>
      <c r="W10" s="35"/>
      <c r="X10" s="33">
        <v>17550</v>
      </c>
      <c r="Y10" s="51"/>
      <c r="Z10" s="55">
        <v>260200</v>
      </c>
    </row>
    <row r="11" spans="2:26" x14ac:dyDescent="0.35">
      <c r="B11" s="15" t="s">
        <v>39</v>
      </c>
      <c r="C11" s="32"/>
      <c r="D11" s="33">
        <v>150</v>
      </c>
      <c r="E11" s="48"/>
      <c r="F11" s="49">
        <v>0</v>
      </c>
      <c r="G11" s="35"/>
      <c r="H11" s="33">
        <v>9300</v>
      </c>
      <c r="I11" s="51"/>
      <c r="J11" s="52">
        <v>0</v>
      </c>
      <c r="K11" s="32"/>
      <c r="L11" s="33">
        <v>150</v>
      </c>
      <c r="M11" s="50"/>
      <c r="N11" s="49">
        <v>0</v>
      </c>
      <c r="O11" s="35"/>
      <c r="P11" s="33">
        <v>10000</v>
      </c>
      <c r="Q11" s="51"/>
      <c r="R11" s="53">
        <v>0</v>
      </c>
      <c r="S11" s="32"/>
      <c r="T11" s="33">
        <v>150</v>
      </c>
      <c r="U11" s="50"/>
      <c r="V11" s="49">
        <v>0</v>
      </c>
      <c r="W11" s="35"/>
      <c r="X11" s="33">
        <v>1000</v>
      </c>
      <c r="Y11" s="51"/>
      <c r="Z11" s="53">
        <v>20000</v>
      </c>
    </row>
    <row r="12" spans="2:26" x14ac:dyDescent="0.35">
      <c r="B12" s="16" t="s">
        <v>44</v>
      </c>
      <c r="C12" s="32"/>
      <c r="D12" s="34">
        <v>0</v>
      </c>
      <c r="E12" s="48"/>
      <c r="F12" s="49">
        <v>0</v>
      </c>
      <c r="G12" s="35"/>
      <c r="H12" s="34">
        <v>0</v>
      </c>
      <c r="I12" s="51"/>
      <c r="J12" s="52">
        <v>0</v>
      </c>
      <c r="K12" s="32"/>
      <c r="L12" s="34">
        <v>0</v>
      </c>
      <c r="M12" s="50"/>
      <c r="N12" s="49">
        <v>0</v>
      </c>
      <c r="O12" s="35"/>
      <c r="P12" s="34">
        <v>0</v>
      </c>
      <c r="Q12" s="51"/>
      <c r="R12" s="53">
        <v>0</v>
      </c>
      <c r="S12" s="32"/>
      <c r="T12" s="34">
        <v>4100</v>
      </c>
      <c r="U12" s="50"/>
      <c r="V12" s="49">
        <v>0</v>
      </c>
      <c r="W12" s="35"/>
      <c r="X12" s="34">
        <v>0</v>
      </c>
      <c r="Y12" s="51"/>
      <c r="Z12" s="53">
        <v>0</v>
      </c>
    </row>
    <row r="13" spans="2:26" ht="15" thickBot="1" x14ac:dyDescent="0.4">
      <c r="B13" s="17" t="s">
        <v>37</v>
      </c>
      <c r="C13" s="36"/>
      <c r="D13" s="37">
        <v>950</v>
      </c>
      <c r="E13" s="56"/>
      <c r="F13" s="57">
        <v>0</v>
      </c>
      <c r="G13" s="38"/>
      <c r="H13" s="37">
        <v>30450</v>
      </c>
      <c r="I13" s="59"/>
      <c r="J13" s="60">
        <v>669500</v>
      </c>
      <c r="K13" s="36"/>
      <c r="L13" s="37">
        <v>1750</v>
      </c>
      <c r="M13" s="58"/>
      <c r="N13" s="57">
        <v>0</v>
      </c>
      <c r="O13" s="38"/>
      <c r="P13" s="37">
        <v>35000</v>
      </c>
      <c r="Q13" s="59"/>
      <c r="R13" s="61">
        <v>873200</v>
      </c>
      <c r="S13" s="36"/>
      <c r="T13" s="37">
        <v>100</v>
      </c>
      <c r="U13" s="58"/>
      <c r="V13" s="57">
        <v>0</v>
      </c>
      <c r="W13" s="38"/>
      <c r="X13" s="37">
        <v>60000</v>
      </c>
      <c r="Y13" s="59"/>
      <c r="Z13" s="61">
        <v>1090650</v>
      </c>
    </row>
    <row r="14" spans="2:26" ht="15" thickBot="1" x14ac:dyDescent="0.4">
      <c r="B14" s="18" t="s">
        <v>110</v>
      </c>
      <c r="C14" s="39"/>
      <c r="D14" s="40">
        <f t="shared" ref="D14:J14" si="0">SUM(D8:D13)</f>
        <v>3400</v>
      </c>
      <c r="E14" s="63"/>
      <c r="F14" s="62">
        <f t="shared" si="0"/>
        <v>0</v>
      </c>
      <c r="G14" s="41"/>
      <c r="H14" s="40">
        <f t="shared" si="0"/>
        <v>184950</v>
      </c>
      <c r="I14" s="64"/>
      <c r="J14" s="26">
        <f t="shared" si="0"/>
        <v>1105500</v>
      </c>
      <c r="K14" s="39"/>
      <c r="L14" s="40">
        <f>SUM(L8:L13)</f>
        <v>5292</v>
      </c>
      <c r="M14" s="64"/>
      <c r="N14" s="62">
        <f t="shared" ref="N14:R14" si="1">SUM(N8:N13)</f>
        <v>0</v>
      </c>
      <c r="O14" s="41"/>
      <c r="P14" s="40">
        <f t="shared" si="1"/>
        <v>170900</v>
      </c>
      <c r="Q14" s="64"/>
      <c r="R14" s="65">
        <f t="shared" si="1"/>
        <v>1492350</v>
      </c>
      <c r="S14" s="39"/>
      <c r="T14" s="40">
        <f>SUM(T8:T13)</f>
        <v>6435</v>
      </c>
      <c r="U14" s="64"/>
      <c r="V14" s="62">
        <f t="shared" ref="V14" si="2">SUM(V8:V13)</f>
        <v>0</v>
      </c>
      <c r="W14" s="41"/>
      <c r="X14" s="40">
        <f t="shared" ref="X14" si="3">SUM(X8:X13)</f>
        <v>157900</v>
      </c>
      <c r="Y14" s="64"/>
      <c r="Z14" s="65">
        <f t="shared" ref="Z14" si="4">SUM(Z8:Z13)</f>
        <v>1412900</v>
      </c>
    </row>
    <row r="16" spans="2:26" x14ac:dyDescent="0.35">
      <c r="F16" s="13"/>
      <c r="N16" s="9"/>
    </row>
    <row r="17" spans="22:22" x14ac:dyDescent="0.35">
      <c r="V17" s="13"/>
    </row>
  </sheetData>
  <mergeCells count="30">
    <mergeCell ref="S7:T7"/>
    <mergeCell ref="U7:V7"/>
    <mergeCell ref="W7:X7"/>
    <mergeCell ref="Y7:Z7"/>
    <mergeCell ref="I7:J7"/>
    <mergeCell ref="K7:L7"/>
    <mergeCell ref="M7:N7"/>
    <mergeCell ref="O7:P7"/>
    <mergeCell ref="Q7:R7"/>
    <mergeCell ref="H2:N2"/>
    <mergeCell ref="J3:K3"/>
    <mergeCell ref="B6:B7"/>
    <mergeCell ref="K5:R5"/>
    <mergeCell ref="K6:L6"/>
    <mergeCell ref="M6:N6"/>
    <mergeCell ref="O6:P6"/>
    <mergeCell ref="Q6:R6"/>
    <mergeCell ref="C6:D6"/>
    <mergeCell ref="E6:F6"/>
    <mergeCell ref="G6:H6"/>
    <mergeCell ref="I6:J6"/>
    <mergeCell ref="C5:J5"/>
    <mergeCell ref="C7:D7"/>
    <mergeCell ref="E7:F7"/>
    <mergeCell ref="G7:H7"/>
    <mergeCell ref="S5:Z5"/>
    <mergeCell ref="S6:T6"/>
    <mergeCell ref="U6:V6"/>
    <mergeCell ref="W6:X6"/>
    <mergeCell ref="Y6:Z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"/>
  <sheetViews>
    <sheetView workbookViewId="0">
      <selection activeCell="K24" sqref="K24"/>
    </sheetView>
  </sheetViews>
  <sheetFormatPr baseColWidth="10" defaultRowHeight="14.5" x14ac:dyDescent="0.35"/>
  <cols>
    <col min="1" max="1" width="4.54296875" customWidth="1"/>
    <col min="2" max="2" width="16.81640625" bestFit="1" customWidth="1"/>
    <col min="3" max="3" width="9.1796875" bestFit="1" customWidth="1"/>
    <col min="4" max="4" width="10.54296875" bestFit="1" customWidth="1"/>
    <col min="5" max="5" width="9.7265625" bestFit="1" customWidth="1"/>
    <col min="6" max="6" width="10.54296875" bestFit="1" customWidth="1"/>
    <col min="7" max="7" width="9.7265625" bestFit="1" customWidth="1"/>
    <col min="8" max="8" width="10.54296875" bestFit="1" customWidth="1"/>
    <col min="9" max="9" width="9.7265625" bestFit="1" customWidth="1"/>
    <col min="10" max="10" width="10.54296875" bestFit="1" customWidth="1"/>
    <col min="11" max="11" width="9.1796875" bestFit="1" customWidth="1"/>
    <col min="12" max="12" width="8.7265625" customWidth="1"/>
    <col min="13" max="13" width="9.7265625" bestFit="1" customWidth="1"/>
    <col min="14" max="14" width="10.54296875" bestFit="1" customWidth="1"/>
    <col min="15" max="15" width="9.7265625" bestFit="1" customWidth="1"/>
    <col min="16" max="16" width="10.54296875" bestFit="1" customWidth="1"/>
    <col min="17" max="17" width="9.7265625" bestFit="1" customWidth="1"/>
    <col min="18" max="18" width="10.453125" customWidth="1"/>
    <col min="19" max="19" width="9.1796875" bestFit="1" customWidth="1"/>
    <col min="20" max="20" width="10.54296875" bestFit="1" customWidth="1"/>
    <col min="21" max="21" width="9.7265625" bestFit="1" customWidth="1"/>
    <col min="22" max="22" width="10.54296875" bestFit="1" customWidth="1"/>
    <col min="23" max="23" width="9.7265625" bestFit="1" customWidth="1"/>
    <col min="24" max="24" width="10.54296875" bestFit="1" customWidth="1"/>
    <col min="25" max="25" width="9.7265625" bestFit="1" customWidth="1"/>
    <col min="26" max="26" width="10.54296875" bestFit="1" customWidth="1"/>
  </cols>
  <sheetData>
    <row r="2" spans="1:26" ht="18" customHeight="1" x14ac:dyDescent="0.4">
      <c r="H2" s="75" t="s">
        <v>98</v>
      </c>
      <c r="I2" s="75"/>
      <c r="J2" s="75"/>
      <c r="K2" s="75"/>
      <c r="L2" s="75"/>
      <c r="M2" s="75"/>
      <c r="N2" s="75"/>
    </row>
    <row r="3" spans="1:26" ht="18" customHeight="1" x14ac:dyDescent="0.4">
      <c r="I3" s="6"/>
      <c r="J3" s="75" t="s">
        <v>1</v>
      </c>
      <c r="K3" s="75"/>
      <c r="L3" s="75"/>
    </row>
    <row r="5" spans="1:26" ht="15" thickBot="1" x14ac:dyDescent="0.4"/>
    <row r="6" spans="1:26" ht="32.25" customHeight="1" thickBot="1" x14ac:dyDescent="0.4">
      <c r="B6" s="7"/>
      <c r="C6" s="66" t="s">
        <v>105</v>
      </c>
      <c r="D6" s="67"/>
      <c r="E6" s="67"/>
      <c r="F6" s="67"/>
      <c r="G6" s="67"/>
      <c r="H6" s="67"/>
      <c r="I6" s="67"/>
      <c r="J6" s="68"/>
      <c r="K6" s="66" t="s">
        <v>106</v>
      </c>
      <c r="L6" s="67"/>
      <c r="M6" s="67"/>
      <c r="N6" s="67"/>
      <c r="O6" s="67"/>
      <c r="P6" s="67"/>
      <c r="Q6" s="67"/>
      <c r="R6" s="68"/>
      <c r="S6" s="66" t="s">
        <v>107</v>
      </c>
      <c r="T6" s="67"/>
      <c r="U6" s="67"/>
      <c r="V6" s="67"/>
      <c r="W6" s="67"/>
      <c r="X6" s="67"/>
      <c r="Y6" s="67"/>
      <c r="Z6" s="68"/>
    </row>
    <row r="7" spans="1:26" ht="23.25" customHeight="1" thickBot="1" x14ac:dyDescent="0.4">
      <c r="B7" s="76" t="s">
        <v>88</v>
      </c>
      <c r="C7" s="69" t="s">
        <v>41</v>
      </c>
      <c r="D7" s="70"/>
      <c r="E7" s="71" t="s">
        <v>12</v>
      </c>
      <c r="F7" s="72"/>
      <c r="G7" s="73" t="s">
        <v>13</v>
      </c>
      <c r="H7" s="70"/>
      <c r="I7" s="71" t="s">
        <v>2</v>
      </c>
      <c r="J7" s="74"/>
      <c r="K7" s="69" t="s">
        <v>41</v>
      </c>
      <c r="L7" s="70"/>
      <c r="M7" s="71" t="s">
        <v>12</v>
      </c>
      <c r="N7" s="72"/>
      <c r="O7" s="73" t="s">
        <v>13</v>
      </c>
      <c r="P7" s="70"/>
      <c r="Q7" s="71" t="s">
        <v>2</v>
      </c>
      <c r="R7" s="74"/>
      <c r="S7" s="69" t="s">
        <v>41</v>
      </c>
      <c r="T7" s="70"/>
      <c r="U7" s="71" t="s">
        <v>12</v>
      </c>
      <c r="V7" s="72"/>
      <c r="W7" s="73" t="s">
        <v>13</v>
      </c>
      <c r="X7" s="70"/>
      <c r="Y7" s="71" t="s">
        <v>2</v>
      </c>
      <c r="Z7" s="74"/>
    </row>
    <row r="8" spans="1:26" ht="15" thickBot="1" x14ac:dyDescent="0.4">
      <c r="B8" s="77"/>
      <c r="C8" s="79" t="s">
        <v>103</v>
      </c>
      <c r="D8" s="80"/>
      <c r="E8" s="81" t="s">
        <v>103</v>
      </c>
      <c r="F8" s="82"/>
      <c r="G8" s="83" t="s">
        <v>103</v>
      </c>
      <c r="H8" s="80"/>
      <c r="I8" s="81" t="s">
        <v>103</v>
      </c>
      <c r="J8" s="84"/>
      <c r="K8" s="79" t="s">
        <v>103</v>
      </c>
      <c r="L8" s="80"/>
      <c r="M8" s="81" t="s">
        <v>103</v>
      </c>
      <c r="N8" s="82"/>
      <c r="O8" s="83" t="s">
        <v>103</v>
      </c>
      <c r="P8" s="80"/>
      <c r="Q8" s="81" t="s">
        <v>103</v>
      </c>
      <c r="R8" s="84"/>
      <c r="S8" s="79" t="s">
        <v>103</v>
      </c>
      <c r="T8" s="80"/>
      <c r="U8" s="81" t="s">
        <v>103</v>
      </c>
      <c r="V8" s="82"/>
      <c r="W8" s="83" t="s">
        <v>103</v>
      </c>
      <c r="X8" s="80"/>
      <c r="Y8" s="81" t="s">
        <v>103</v>
      </c>
      <c r="Z8" s="84"/>
    </row>
    <row r="9" spans="1:26" x14ac:dyDescent="0.35">
      <c r="B9" s="14" t="s">
        <v>45</v>
      </c>
      <c r="C9" s="95">
        <v>0</v>
      </c>
      <c r="D9" s="96"/>
      <c r="E9" s="87"/>
      <c r="F9" s="88"/>
      <c r="G9" s="111">
        <v>0</v>
      </c>
      <c r="H9" s="96"/>
      <c r="I9" s="102">
        <v>0</v>
      </c>
      <c r="J9" s="103"/>
      <c r="K9" s="95">
        <v>0</v>
      </c>
      <c r="L9" s="96"/>
      <c r="M9" s="87">
        <v>0</v>
      </c>
      <c r="N9" s="88"/>
      <c r="O9" s="111">
        <v>0</v>
      </c>
      <c r="P9" s="96"/>
      <c r="Q9" s="87">
        <v>0</v>
      </c>
      <c r="R9" s="118"/>
      <c r="S9" s="95">
        <v>44850</v>
      </c>
      <c r="T9" s="96"/>
      <c r="U9" s="87">
        <v>0</v>
      </c>
      <c r="V9" s="88"/>
      <c r="W9" s="111">
        <v>0</v>
      </c>
      <c r="X9" s="96"/>
      <c r="Y9" s="87">
        <v>0</v>
      </c>
      <c r="Z9" s="118"/>
    </row>
    <row r="10" spans="1:26" x14ac:dyDescent="0.35">
      <c r="B10" s="20" t="s">
        <v>73</v>
      </c>
      <c r="C10" s="97">
        <v>0</v>
      </c>
      <c r="D10" s="98"/>
      <c r="E10" s="89"/>
      <c r="F10" s="90"/>
      <c r="G10" s="112">
        <v>0</v>
      </c>
      <c r="H10" s="113"/>
      <c r="I10" s="104">
        <v>0</v>
      </c>
      <c r="J10" s="105"/>
      <c r="K10" s="97">
        <v>0</v>
      </c>
      <c r="L10" s="98"/>
      <c r="M10" s="89">
        <v>1100</v>
      </c>
      <c r="N10" s="90"/>
      <c r="O10" s="112">
        <v>0</v>
      </c>
      <c r="P10" s="113"/>
      <c r="Q10" s="89">
        <v>0</v>
      </c>
      <c r="R10" s="106"/>
      <c r="S10" s="97">
        <v>0</v>
      </c>
      <c r="T10" s="98"/>
      <c r="U10" s="89">
        <v>3000</v>
      </c>
      <c r="V10" s="90"/>
      <c r="W10" s="112">
        <v>19500</v>
      </c>
      <c r="X10" s="113"/>
      <c r="Y10" s="89">
        <v>0</v>
      </c>
      <c r="Z10" s="106"/>
    </row>
    <row r="11" spans="1:26" x14ac:dyDescent="0.35">
      <c r="B11" s="20" t="s">
        <v>0</v>
      </c>
      <c r="C11" s="97">
        <v>7550</v>
      </c>
      <c r="D11" s="98"/>
      <c r="E11" s="89">
        <v>96700</v>
      </c>
      <c r="F11" s="90"/>
      <c r="G11" s="114">
        <v>0</v>
      </c>
      <c r="H11" s="98"/>
      <c r="I11" s="108">
        <v>1485400</v>
      </c>
      <c r="J11" s="109"/>
      <c r="K11" s="97">
        <v>5000</v>
      </c>
      <c r="L11" s="98"/>
      <c r="M11" s="89">
        <v>220000</v>
      </c>
      <c r="N11" s="90"/>
      <c r="O11" s="114">
        <v>0</v>
      </c>
      <c r="P11" s="98"/>
      <c r="Q11" s="108">
        <v>1118000</v>
      </c>
      <c r="R11" s="109"/>
      <c r="S11" s="97">
        <v>4000</v>
      </c>
      <c r="T11" s="98"/>
      <c r="U11" s="89">
        <v>140700</v>
      </c>
      <c r="V11" s="90"/>
      <c r="W11" s="114">
        <v>0</v>
      </c>
      <c r="X11" s="98"/>
      <c r="Y11" s="108">
        <v>845100</v>
      </c>
      <c r="Z11" s="109"/>
    </row>
    <row r="12" spans="1:26" x14ac:dyDescent="0.35">
      <c r="B12" s="20" t="s">
        <v>72</v>
      </c>
      <c r="C12" s="97">
        <v>0</v>
      </c>
      <c r="D12" s="98"/>
      <c r="E12" s="89">
        <v>107360</v>
      </c>
      <c r="F12" s="90"/>
      <c r="G12" s="114">
        <v>0</v>
      </c>
      <c r="H12" s="98"/>
      <c r="I12" s="89">
        <v>0</v>
      </c>
      <c r="J12" s="106"/>
      <c r="K12" s="97">
        <v>0</v>
      </c>
      <c r="L12" s="98"/>
      <c r="M12" s="89">
        <v>5500</v>
      </c>
      <c r="N12" s="90"/>
      <c r="O12" s="114">
        <v>3500</v>
      </c>
      <c r="P12" s="98"/>
      <c r="Q12" s="89">
        <v>117775</v>
      </c>
      <c r="R12" s="106"/>
      <c r="S12" s="97">
        <v>0</v>
      </c>
      <c r="T12" s="98"/>
      <c r="U12" s="89">
        <v>980</v>
      </c>
      <c r="V12" s="90"/>
      <c r="W12" s="114">
        <v>19000</v>
      </c>
      <c r="X12" s="98"/>
      <c r="Y12" s="89">
        <v>75300</v>
      </c>
      <c r="Z12" s="106"/>
    </row>
    <row r="13" spans="1:26" ht="15" thickBot="1" x14ac:dyDescent="0.4">
      <c r="A13" s="5"/>
      <c r="B13" s="21" t="s">
        <v>14</v>
      </c>
      <c r="C13" s="99">
        <v>800</v>
      </c>
      <c r="D13" s="100"/>
      <c r="E13" s="91">
        <v>7350</v>
      </c>
      <c r="F13" s="92"/>
      <c r="G13" s="115">
        <v>0</v>
      </c>
      <c r="H13" s="100"/>
      <c r="I13" s="91">
        <v>0</v>
      </c>
      <c r="J13" s="107"/>
      <c r="K13" s="99">
        <v>0</v>
      </c>
      <c r="L13" s="100"/>
      <c r="M13" s="91">
        <v>0</v>
      </c>
      <c r="N13" s="92"/>
      <c r="O13" s="115">
        <v>20850</v>
      </c>
      <c r="P13" s="100"/>
      <c r="Q13" s="91">
        <v>35400</v>
      </c>
      <c r="R13" s="107"/>
      <c r="S13" s="99">
        <v>4650</v>
      </c>
      <c r="T13" s="100"/>
      <c r="U13" s="91">
        <v>0</v>
      </c>
      <c r="V13" s="92"/>
      <c r="W13" s="115">
        <v>0</v>
      </c>
      <c r="X13" s="100"/>
      <c r="Y13" s="91">
        <v>47800</v>
      </c>
      <c r="Z13" s="107"/>
    </row>
    <row r="14" spans="1:26" ht="15.75" customHeight="1" thickBot="1" x14ac:dyDescent="0.4">
      <c r="B14" s="28" t="s">
        <v>109</v>
      </c>
      <c r="C14" s="85">
        <f>SUM(C9:C13)</f>
        <v>8350</v>
      </c>
      <c r="D14" s="86"/>
      <c r="E14" s="93">
        <f>SUM(E11:E13)</f>
        <v>211410</v>
      </c>
      <c r="F14" s="94"/>
      <c r="G14" s="101">
        <f>SUM(H9:H13)</f>
        <v>0</v>
      </c>
      <c r="H14" s="86"/>
      <c r="I14" s="93">
        <f>SUM(I9:I13)</f>
        <v>1485400</v>
      </c>
      <c r="J14" s="110"/>
      <c r="K14" s="85">
        <f>SUM(K9:K13)</f>
        <v>5000</v>
      </c>
      <c r="L14" s="86"/>
      <c r="M14" s="116">
        <f>SUM(M9:M13)</f>
        <v>226600</v>
      </c>
      <c r="N14" s="117"/>
      <c r="O14" s="101">
        <f>SUM(O9:O13)</f>
        <v>24350</v>
      </c>
      <c r="P14" s="86"/>
      <c r="Q14" s="93">
        <f>SUM(Q11:Q13)</f>
        <v>1271175</v>
      </c>
      <c r="R14" s="110"/>
      <c r="S14" s="85">
        <f>SUM(S9:S13)</f>
        <v>53500</v>
      </c>
      <c r="T14" s="86"/>
      <c r="U14" s="93">
        <f>SUM(U9:U13)</f>
        <v>144680</v>
      </c>
      <c r="V14" s="94"/>
      <c r="W14" s="101">
        <f>SUM(W9:W13)</f>
        <v>38500</v>
      </c>
      <c r="X14" s="86"/>
      <c r="Y14" s="93">
        <f>SUM(Y9:Y13)</f>
        <v>968200</v>
      </c>
      <c r="Z14" s="110"/>
    </row>
    <row r="16" spans="1:26" x14ac:dyDescent="0.35">
      <c r="B16" s="1"/>
    </row>
    <row r="17" spans="2:21" x14ac:dyDescent="0.35">
      <c r="E17" s="9"/>
      <c r="M17" s="9"/>
      <c r="U17" s="9"/>
    </row>
    <row r="18" spans="2:21" x14ac:dyDescent="0.35">
      <c r="B18" s="1"/>
    </row>
  </sheetData>
  <mergeCells count="102">
    <mergeCell ref="Y9:Z9"/>
    <mergeCell ref="Y10:Z10"/>
    <mergeCell ref="Y11:Z11"/>
    <mergeCell ref="Y12:Z12"/>
    <mergeCell ref="Y13:Z13"/>
    <mergeCell ref="Y14:Z14"/>
    <mergeCell ref="S11:T11"/>
    <mergeCell ref="U9:V9"/>
    <mergeCell ref="U11:V11"/>
    <mergeCell ref="U10:V10"/>
    <mergeCell ref="W9:X9"/>
    <mergeCell ref="W11:X11"/>
    <mergeCell ref="W13:X13"/>
    <mergeCell ref="W14:X14"/>
    <mergeCell ref="W10:X10"/>
    <mergeCell ref="W12:X12"/>
    <mergeCell ref="O13:P13"/>
    <mergeCell ref="O14:P14"/>
    <mergeCell ref="Q8:R8"/>
    <mergeCell ref="S8:T8"/>
    <mergeCell ref="U8:V8"/>
    <mergeCell ref="Q12:R12"/>
    <mergeCell ref="Q13:R13"/>
    <mergeCell ref="Q14:R14"/>
    <mergeCell ref="S12:T12"/>
    <mergeCell ref="S13:T13"/>
    <mergeCell ref="S14:T14"/>
    <mergeCell ref="U13:V13"/>
    <mergeCell ref="U12:V12"/>
    <mergeCell ref="U14:V14"/>
    <mergeCell ref="O8:P8"/>
    <mergeCell ref="O9:P9"/>
    <mergeCell ref="O10:P10"/>
    <mergeCell ref="O11:P11"/>
    <mergeCell ref="O12:P12"/>
    <mergeCell ref="Q9:R9"/>
    <mergeCell ref="Q10:R10"/>
    <mergeCell ref="Q11:R11"/>
    <mergeCell ref="S9:T9"/>
    <mergeCell ref="S10:T10"/>
    <mergeCell ref="K14:L14"/>
    <mergeCell ref="M8:N8"/>
    <mergeCell ref="M9:N9"/>
    <mergeCell ref="M13:N13"/>
    <mergeCell ref="M12:N12"/>
    <mergeCell ref="M11:N11"/>
    <mergeCell ref="M10:N10"/>
    <mergeCell ref="M14:N14"/>
    <mergeCell ref="K8:L8"/>
    <mergeCell ref="K9:L9"/>
    <mergeCell ref="K10:L10"/>
    <mergeCell ref="K12:L12"/>
    <mergeCell ref="K13:L13"/>
    <mergeCell ref="K11:L11"/>
    <mergeCell ref="G14:H14"/>
    <mergeCell ref="I9:J9"/>
    <mergeCell ref="I8:J8"/>
    <mergeCell ref="I10:J10"/>
    <mergeCell ref="I12:J12"/>
    <mergeCell ref="I13:J13"/>
    <mergeCell ref="I11:J11"/>
    <mergeCell ref="I14:J14"/>
    <mergeCell ref="G9:H9"/>
    <mergeCell ref="G10:H10"/>
    <mergeCell ref="G11:H11"/>
    <mergeCell ref="G12:H12"/>
    <mergeCell ref="G13:H13"/>
    <mergeCell ref="C14:D14"/>
    <mergeCell ref="E9:F9"/>
    <mergeCell ref="E10:F10"/>
    <mergeCell ref="E11:F11"/>
    <mergeCell ref="E12:F12"/>
    <mergeCell ref="E13:F13"/>
    <mergeCell ref="E14:F14"/>
    <mergeCell ref="C9:D9"/>
    <mergeCell ref="C10:D10"/>
    <mergeCell ref="C12:D12"/>
    <mergeCell ref="C11:D11"/>
    <mergeCell ref="C13:D13"/>
    <mergeCell ref="H2:N2"/>
    <mergeCell ref="J3:L3"/>
    <mergeCell ref="C6:J6"/>
    <mergeCell ref="K6:R6"/>
    <mergeCell ref="S6:Z6"/>
    <mergeCell ref="B7:B8"/>
    <mergeCell ref="C7:D7"/>
    <mergeCell ref="E7:F7"/>
    <mergeCell ref="G7:H7"/>
    <mergeCell ref="I7:J7"/>
    <mergeCell ref="C8:D8"/>
    <mergeCell ref="E8:F8"/>
    <mergeCell ref="G8:H8"/>
    <mergeCell ref="U7:V7"/>
    <mergeCell ref="W7:X7"/>
    <mergeCell ref="Y7:Z7"/>
    <mergeCell ref="K7:L7"/>
    <mergeCell ref="M7:N7"/>
    <mergeCell ref="O7:P7"/>
    <mergeCell ref="Q7:R7"/>
    <mergeCell ref="S7:T7"/>
    <mergeCell ref="W8:X8"/>
    <mergeCell ref="Y8:Z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7"/>
  <sheetViews>
    <sheetView workbookViewId="0">
      <selection activeCell="B13" sqref="B13"/>
    </sheetView>
  </sheetViews>
  <sheetFormatPr baseColWidth="10" defaultRowHeight="14.5" x14ac:dyDescent="0.35"/>
  <cols>
    <col min="1" max="1" width="4.1796875" customWidth="1"/>
    <col min="2" max="2" width="16.81640625" bestFit="1" customWidth="1"/>
    <col min="3" max="3" width="9.1796875" bestFit="1" customWidth="1"/>
    <col min="4" max="4" width="10.54296875" bestFit="1" customWidth="1"/>
    <col min="5" max="5" width="9.7265625" bestFit="1" customWidth="1"/>
    <col min="6" max="6" width="10.54296875" bestFit="1" customWidth="1"/>
    <col min="7" max="7" width="9.7265625" bestFit="1" customWidth="1"/>
    <col min="8" max="8" width="10.54296875" bestFit="1" customWidth="1"/>
    <col min="9" max="9" width="9.7265625" bestFit="1" customWidth="1"/>
    <col min="10" max="10" width="10.54296875" bestFit="1" customWidth="1"/>
    <col min="11" max="11" width="9.1796875" bestFit="1" customWidth="1"/>
    <col min="12" max="12" width="10.54296875" bestFit="1" customWidth="1"/>
    <col min="13" max="13" width="9.7265625" bestFit="1" customWidth="1"/>
    <col min="14" max="14" width="10.54296875" bestFit="1" customWidth="1"/>
    <col min="15" max="15" width="9.7265625" bestFit="1" customWidth="1"/>
    <col min="16" max="16" width="10.54296875" bestFit="1" customWidth="1"/>
    <col min="17" max="17" width="9.7265625" bestFit="1" customWidth="1"/>
    <col min="18" max="18" width="10.54296875" bestFit="1" customWidth="1"/>
    <col min="19" max="19" width="9.1796875" bestFit="1" customWidth="1"/>
    <col min="20" max="20" width="10.54296875" bestFit="1" customWidth="1"/>
    <col min="21" max="21" width="9.7265625" bestFit="1" customWidth="1"/>
    <col min="22" max="22" width="10.54296875" bestFit="1" customWidth="1"/>
    <col min="23" max="23" width="9.7265625" bestFit="1" customWidth="1"/>
    <col min="24" max="24" width="10.54296875" bestFit="1" customWidth="1"/>
    <col min="25" max="25" width="9.7265625" bestFit="1" customWidth="1"/>
    <col min="26" max="26" width="10.54296875" bestFit="1" customWidth="1"/>
  </cols>
  <sheetData>
    <row r="2" spans="2:26" ht="18" x14ac:dyDescent="0.4">
      <c r="G2" s="75" t="s">
        <v>98</v>
      </c>
      <c r="H2" s="75"/>
      <c r="I2" s="75"/>
      <c r="J2" s="75"/>
      <c r="K2" s="75"/>
      <c r="L2" s="75"/>
      <c r="M2" s="75"/>
    </row>
    <row r="3" spans="2:26" ht="18" x14ac:dyDescent="0.4">
      <c r="H3" s="6"/>
      <c r="I3" s="75" t="s">
        <v>34</v>
      </c>
      <c r="J3" s="75"/>
      <c r="K3" s="75"/>
    </row>
    <row r="4" spans="2:26" ht="15" thickBot="1" x14ac:dyDescent="0.4"/>
    <row r="5" spans="2:26" ht="31.5" customHeight="1" thickBot="1" x14ac:dyDescent="0.4">
      <c r="B5" s="7"/>
      <c r="C5" s="66" t="s">
        <v>105</v>
      </c>
      <c r="D5" s="67"/>
      <c r="E5" s="67"/>
      <c r="F5" s="67"/>
      <c r="G5" s="67"/>
      <c r="H5" s="67"/>
      <c r="I5" s="67"/>
      <c r="J5" s="68"/>
      <c r="K5" s="66" t="s">
        <v>106</v>
      </c>
      <c r="L5" s="67"/>
      <c r="M5" s="67"/>
      <c r="N5" s="67"/>
      <c r="O5" s="67"/>
      <c r="P5" s="67"/>
      <c r="Q5" s="67"/>
      <c r="R5" s="68"/>
      <c r="S5" s="66" t="s">
        <v>107</v>
      </c>
      <c r="T5" s="67"/>
      <c r="U5" s="67"/>
      <c r="V5" s="67"/>
      <c r="W5" s="67"/>
      <c r="X5" s="67"/>
      <c r="Y5" s="67"/>
      <c r="Z5" s="68"/>
    </row>
    <row r="6" spans="2:26" ht="25.5" customHeight="1" thickBot="1" x14ac:dyDescent="0.4">
      <c r="B6" s="76" t="s">
        <v>88</v>
      </c>
      <c r="C6" s="69" t="s">
        <v>41</v>
      </c>
      <c r="D6" s="70"/>
      <c r="E6" s="71" t="s">
        <v>12</v>
      </c>
      <c r="F6" s="72"/>
      <c r="G6" s="73" t="s">
        <v>13</v>
      </c>
      <c r="H6" s="70"/>
      <c r="I6" s="71" t="s">
        <v>2</v>
      </c>
      <c r="J6" s="74"/>
      <c r="K6" s="69" t="s">
        <v>41</v>
      </c>
      <c r="L6" s="70"/>
      <c r="M6" s="71" t="s">
        <v>12</v>
      </c>
      <c r="N6" s="72"/>
      <c r="O6" s="73" t="s">
        <v>13</v>
      </c>
      <c r="P6" s="70"/>
      <c r="Q6" s="71" t="s">
        <v>2</v>
      </c>
      <c r="R6" s="74"/>
      <c r="S6" s="69" t="s">
        <v>41</v>
      </c>
      <c r="T6" s="70"/>
      <c r="U6" s="71" t="s">
        <v>12</v>
      </c>
      <c r="V6" s="72"/>
      <c r="W6" s="73" t="s">
        <v>13</v>
      </c>
      <c r="X6" s="70"/>
      <c r="Y6" s="71" t="s">
        <v>2</v>
      </c>
      <c r="Z6" s="74"/>
    </row>
    <row r="7" spans="2:26" ht="15" thickBot="1" x14ac:dyDescent="0.4">
      <c r="B7" s="77"/>
      <c r="C7" s="79" t="s">
        <v>103</v>
      </c>
      <c r="D7" s="80"/>
      <c r="E7" s="81" t="s">
        <v>103</v>
      </c>
      <c r="F7" s="82"/>
      <c r="G7" s="83" t="s">
        <v>103</v>
      </c>
      <c r="H7" s="80"/>
      <c r="I7" s="81" t="s">
        <v>103</v>
      </c>
      <c r="J7" s="84"/>
      <c r="K7" s="79" t="s">
        <v>103</v>
      </c>
      <c r="L7" s="80"/>
      <c r="M7" s="81" t="s">
        <v>103</v>
      </c>
      <c r="N7" s="82"/>
      <c r="O7" s="83" t="s">
        <v>103</v>
      </c>
      <c r="P7" s="80"/>
      <c r="Q7" s="81" t="s">
        <v>103</v>
      </c>
      <c r="R7" s="84"/>
      <c r="S7" s="79" t="s">
        <v>103</v>
      </c>
      <c r="T7" s="80"/>
      <c r="U7" s="81" t="s">
        <v>103</v>
      </c>
      <c r="V7" s="82"/>
      <c r="W7" s="83" t="s">
        <v>103</v>
      </c>
      <c r="X7" s="80"/>
      <c r="Y7" s="81" t="s">
        <v>103</v>
      </c>
      <c r="Z7" s="84"/>
    </row>
    <row r="8" spans="2:26" x14ac:dyDescent="0.35">
      <c r="B8" s="19" t="s">
        <v>71</v>
      </c>
      <c r="C8" s="95">
        <v>0</v>
      </c>
      <c r="D8" s="96"/>
      <c r="E8" s="87">
        <v>11200</v>
      </c>
      <c r="F8" s="88"/>
      <c r="G8" s="119">
        <v>0</v>
      </c>
      <c r="H8" s="120"/>
      <c r="I8" s="87">
        <v>24520</v>
      </c>
      <c r="J8" s="118"/>
      <c r="K8" s="95">
        <v>0</v>
      </c>
      <c r="L8" s="96"/>
      <c r="M8" s="87">
        <v>0</v>
      </c>
      <c r="N8" s="88"/>
      <c r="O8" s="111">
        <v>28800</v>
      </c>
      <c r="P8" s="96"/>
      <c r="Q8" s="87">
        <v>0</v>
      </c>
      <c r="R8" s="118"/>
      <c r="S8" s="95">
        <v>0</v>
      </c>
      <c r="T8" s="96"/>
      <c r="U8" s="87">
        <v>37300</v>
      </c>
      <c r="V8" s="88"/>
      <c r="W8" s="111">
        <v>0</v>
      </c>
      <c r="X8" s="96"/>
      <c r="Y8" s="87">
        <v>83500</v>
      </c>
      <c r="Z8" s="118"/>
    </row>
    <row r="9" spans="2:26" x14ac:dyDescent="0.35">
      <c r="B9" s="20" t="s">
        <v>89</v>
      </c>
      <c r="C9" s="97">
        <v>0</v>
      </c>
      <c r="D9" s="98"/>
      <c r="E9" s="89">
        <v>0</v>
      </c>
      <c r="F9" s="90"/>
      <c r="G9" s="121">
        <v>0</v>
      </c>
      <c r="H9" s="122"/>
      <c r="I9" s="89">
        <v>180000</v>
      </c>
      <c r="J9" s="106"/>
      <c r="K9" s="97">
        <v>0</v>
      </c>
      <c r="L9" s="98"/>
      <c r="M9" s="89">
        <v>3000</v>
      </c>
      <c r="N9" s="90"/>
      <c r="O9" s="112">
        <v>30000</v>
      </c>
      <c r="P9" s="113"/>
      <c r="Q9" s="89">
        <v>210000</v>
      </c>
      <c r="R9" s="106"/>
      <c r="S9" s="97">
        <v>0</v>
      </c>
      <c r="T9" s="98"/>
      <c r="U9" s="89">
        <v>0</v>
      </c>
      <c r="V9" s="90"/>
      <c r="W9" s="112">
        <v>0</v>
      </c>
      <c r="X9" s="113"/>
      <c r="Y9" s="89">
        <v>0</v>
      </c>
      <c r="Z9" s="106"/>
    </row>
    <row r="10" spans="2:26" x14ac:dyDescent="0.35">
      <c r="B10" s="20" t="s">
        <v>64</v>
      </c>
      <c r="C10" s="97">
        <v>0</v>
      </c>
      <c r="D10" s="98"/>
      <c r="E10" s="89">
        <v>0</v>
      </c>
      <c r="F10" s="90"/>
      <c r="G10" s="114">
        <v>30000</v>
      </c>
      <c r="H10" s="98"/>
      <c r="I10" s="108">
        <v>390000</v>
      </c>
      <c r="J10" s="109"/>
      <c r="K10" s="97">
        <v>0</v>
      </c>
      <c r="L10" s="98"/>
      <c r="M10" s="89">
        <v>3000</v>
      </c>
      <c r="N10" s="90"/>
      <c r="O10" s="114">
        <v>30000</v>
      </c>
      <c r="P10" s="98"/>
      <c r="Q10" s="108">
        <v>485300</v>
      </c>
      <c r="R10" s="109"/>
      <c r="S10" s="97">
        <v>0</v>
      </c>
      <c r="T10" s="98"/>
      <c r="U10" s="89">
        <v>0</v>
      </c>
      <c r="V10" s="90"/>
      <c r="W10" s="114">
        <v>0</v>
      </c>
      <c r="X10" s="98"/>
      <c r="Y10" s="108">
        <v>120000</v>
      </c>
      <c r="Z10" s="109"/>
    </row>
    <row r="11" spans="2:26" x14ac:dyDescent="0.35">
      <c r="B11" s="20" t="s">
        <v>33</v>
      </c>
      <c r="C11" s="97">
        <v>0</v>
      </c>
      <c r="D11" s="98"/>
      <c r="E11" s="89">
        <v>0</v>
      </c>
      <c r="F11" s="90"/>
      <c r="G11" s="114">
        <v>0</v>
      </c>
      <c r="H11" s="98"/>
      <c r="I11" s="89">
        <v>352400</v>
      </c>
      <c r="J11" s="106"/>
      <c r="K11" s="97">
        <v>0</v>
      </c>
      <c r="L11" s="98"/>
      <c r="M11" s="89">
        <v>0</v>
      </c>
      <c r="N11" s="90"/>
      <c r="O11" s="114">
        <v>0</v>
      </c>
      <c r="P11" s="98"/>
      <c r="Q11" s="89">
        <v>0</v>
      </c>
      <c r="R11" s="106"/>
      <c r="S11" s="97">
        <v>0</v>
      </c>
      <c r="T11" s="98"/>
      <c r="U11" s="89">
        <v>0</v>
      </c>
      <c r="V11" s="90"/>
      <c r="W11" s="114">
        <v>15000</v>
      </c>
      <c r="X11" s="98"/>
      <c r="Y11" s="89">
        <v>480000</v>
      </c>
      <c r="Z11" s="106"/>
    </row>
    <row r="12" spans="2:26" ht="15" thickBot="1" x14ac:dyDescent="0.4">
      <c r="B12" s="21" t="s">
        <v>35</v>
      </c>
      <c r="C12" s="99">
        <v>0</v>
      </c>
      <c r="D12" s="100"/>
      <c r="E12" s="91">
        <v>3000</v>
      </c>
      <c r="F12" s="92"/>
      <c r="G12" s="115">
        <v>0</v>
      </c>
      <c r="H12" s="100"/>
      <c r="I12" s="91">
        <v>0</v>
      </c>
      <c r="J12" s="107"/>
      <c r="K12" s="99">
        <v>0</v>
      </c>
      <c r="L12" s="100"/>
      <c r="M12" s="91">
        <v>0</v>
      </c>
      <c r="N12" s="92"/>
      <c r="O12" s="115">
        <v>0</v>
      </c>
      <c r="P12" s="100"/>
      <c r="Q12" s="91">
        <v>0</v>
      </c>
      <c r="R12" s="107"/>
      <c r="S12" s="99">
        <v>0</v>
      </c>
      <c r="T12" s="100"/>
      <c r="U12" s="91">
        <v>0</v>
      </c>
      <c r="V12" s="92"/>
      <c r="W12" s="115">
        <v>50000</v>
      </c>
      <c r="X12" s="100"/>
      <c r="Y12" s="91">
        <v>650800</v>
      </c>
      <c r="Z12" s="107"/>
    </row>
    <row r="13" spans="2:26" ht="15" thickBot="1" x14ac:dyDescent="0.4">
      <c r="B13" s="18" t="s">
        <v>109</v>
      </c>
      <c r="C13" s="85">
        <f>SUM(D8:D12)</f>
        <v>0</v>
      </c>
      <c r="D13" s="86"/>
      <c r="E13" s="93">
        <f>SUM(E8:E12)</f>
        <v>14200</v>
      </c>
      <c r="F13" s="94"/>
      <c r="G13" s="101">
        <f>SUM(G8:G12)</f>
        <v>30000</v>
      </c>
      <c r="H13" s="86"/>
      <c r="I13" s="93">
        <f>SUM(I8:I12)</f>
        <v>946920</v>
      </c>
      <c r="J13" s="110"/>
      <c r="K13" s="85">
        <f>SUM(L8:L12)</f>
        <v>0</v>
      </c>
      <c r="L13" s="86"/>
      <c r="M13" s="93">
        <f>SUM(M8:M12)</f>
        <v>6000</v>
      </c>
      <c r="N13" s="94"/>
      <c r="O13" s="101">
        <f>SUM(O8:O12)</f>
        <v>88800</v>
      </c>
      <c r="P13" s="86"/>
      <c r="Q13" s="93">
        <f>SUM(Q8:Q12)</f>
        <v>695300</v>
      </c>
      <c r="R13" s="110"/>
      <c r="S13" s="85">
        <f>SUM(T8:T12)</f>
        <v>0</v>
      </c>
      <c r="T13" s="86"/>
      <c r="U13" s="93">
        <f>SUM(U8:U12)</f>
        <v>37300</v>
      </c>
      <c r="V13" s="94"/>
      <c r="W13" s="101">
        <f>SUM(W8:W12)</f>
        <v>65000</v>
      </c>
      <c r="X13" s="86"/>
      <c r="Y13" s="93">
        <f>SUM(Y8:Y12)</f>
        <v>1334300</v>
      </c>
      <c r="Z13" s="110"/>
    </row>
    <row r="14" spans="2:26" x14ac:dyDescent="0.35">
      <c r="C14" s="1"/>
    </row>
    <row r="16" spans="2:26" x14ac:dyDescent="0.35">
      <c r="N16" s="9"/>
      <c r="U16" s="9"/>
    </row>
    <row r="17" spans="6:6" x14ac:dyDescent="0.35">
      <c r="F17" s="9"/>
    </row>
  </sheetData>
  <mergeCells count="102">
    <mergeCell ref="W12:X12"/>
    <mergeCell ref="W13:X13"/>
    <mergeCell ref="Y7:Z7"/>
    <mergeCell ref="Y8:Z8"/>
    <mergeCell ref="Y9:Z9"/>
    <mergeCell ref="Y10:Z10"/>
    <mergeCell ref="Y11:Z11"/>
    <mergeCell ref="Y12:Z12"/>
    <mergeCell ref="Y13:Z13"/>
    <mergeCell ref="W7:X7"/>
    <mergeCell ref="W8:X8"/>
    <mergeCell ref="W9:X9"/>
    <mergeCell ref="W10:X10"/>
    <mergeCell ref="W11:X11"/>
    <mergeCell ref="S13:T13"/>
    <mergeCell ref="S7:T7"/>
    <mergeCell ref="U7:V7"/>
    <mergeCell ref="U8:V8"/>
    <mergeCell ref="U9:V9"/>
    <mergeCell ref="U10:V10"/>
    <mergeCell ref="U11:V11"/>
    <mergeCell ref="U12:V12"/>
    <mergeCell ref="U13:V13"/>
    <mergeCell ref="S8:T8"/>
    <mergeCell ref="S9:T9"/>
    <mergeCell ref="S10:T10"/>
    <mergeCell ref="S11:T11"/>
    <mergeCell ref="S12:T12"/>
    <mergeCell ref="O12:P12"/>
    <mergeCell ref="O13:P13"/>
    <mergeCell ref="Q7:R7"/>
    <mergeCell ref="Q8:R8"/>
    <mergeCell ref="Q9:R9"/>
    <mergeCell ref="Q10:R10"/>
    <mergeCell ref="Q11:R11"/>
    <mergeCell ref="Q12:R12"/>
    <mergeCell ref="Q13:R13"/>
    <mergeCell ref="O7:P7"/>
    <mergeCell ref="O8:P8"/>
    <mergeCell ref="O9:P9"/>
    <mergeCell ref="O10:P10"/>
    <mergeCell ref="O11:P11"/>
    <mergeCell ref="K12:L12"/>
    <mergeCell ref="K13:L13"/>
    <mergeCell ref="M7:N7"/>
    <mergeCell ref="M8:N8"/>
    <mergeCell ref="M9:N9"/>
    <mergeCell ref="M10:N10"/>
    <mergeCell ref="M11:N11"/>
    <mergeCell ref="M12:N12"/>
    <mergeCell ref="M13:N13"/>
    <mergeCell ref="K7:L7"/>
    <mergeCell ref="K8:L8"/>
    <mergeCell ref="K9:L9"/>
    <mergeCell ref="K10:L10"/>
    <mergeCell ref="K11:L11"/>
    <mergeCell ref="G13:H13"/>
    <mergeCell ref="G7:H7"/>
    <mergeCell ref="I7:J7"/>
    <mergeCell ref="I8:J8"/>
    <mergeCell ref="I9:J9"/>
    <mergeCell ref="I10:J10"/>
    <mergeCell ref="I11:J11"/>
    <mergeCell ref="I12:J12"/>
    <mergeCell ref="I13:J13"/>
    <mergeCell ref="G8:H8"/>
    <mergeCell ref="G9:H9"/>
    <mergeCell ref="G10:H10"/>
    <mergeCell ref="G11:H11"/>
    <mergeCell ref="G12:H12"/>
    <mergeCell ref="C13:D13"/>
    <mergeCell ref="E7:F7"/>
    <mergeCell ref="E8:F8"/>
    <mergeCell ref="E9:F9"/>
    <mergeCell ref="E10:F10"/>
    <mergeCell ref="E11:F11"/>
    <mergeCell ref="E12:F12"/>
    <mergeCell ref="E13:F13"/>
    <mergeCell ref="C8:D8"/>
    <mergeCell ref="C9:D9"/>
    <mergeCell ref="C10:D10"/>
    <mergeCell ref="C11:D11"/>
    <mergeCell ref="C12:D12"/>
    <mergeCell ref="G2:M2"/>
    <mergeCell ref="I3:K3"/>
    <mergeCell ref="C5:J5"/>
    <mergeCell ref="K5:R5"/>
    <mergeCell ref="S5:Z5"/>
    <mergeCell ref="B6:B7"/>
    <mergeCell ref="C6:D6"/>
    <mergeCell ref="E6:F6"/>
    <mergeCell ref="G6:H6"/>
    <mergeCell ref="I6:J6"/>
    <mergeCell ref="C7:D7"/>
    <mergeCell ref="U6:V6"/>
    <mergeCell ref="W6:X6"/>
    <mergeCell ref="Y6:Z6"/>
    <mergeCell ref="K6:L6"/>
    <mergeCell ref="M6:N6"/>
    <mergeCell ref="O6:P6"/>
    <mergeCell ref="Q6:R6"/>
    <mergeCell ref="S6:T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35"/>
  <sheetViews>
    <sheetView workbookViewId="0">
      <selection activeCell="B32" sqref="B32"/>
    </sheetView>
  </sheetViews>
  <sheetFormatPr baseColWidth="10" defaultRowHeight="14.5" x14ac:dyDescent="0.35"/>
  <cols>
    <col min="1" max="1" width="4.26953125" customWidth="1"/>
    <col min="2" max="2" width="30.453125" bestFit="1" customWidth="1"/>
    <col min="3" max="3" width="9.1796875" bestFit="1" customWidth="1"/>
    <col min="4" max="4" width="10.54296875" bestFit="1" customWidth="1"/>
    <col min="5" max="5" width="9.7265625" bestFit="1" customWidth="1"/>
    <col min="6" max="6" width="10.54296875" bestFit="1" customWidth="1"/>
    <col min="7" max="7" width="9.7265625" bestFit="1" customWidth="1"/>
    <col min="8" max="8" width="10.54296875" bestFit="1" customWidth="1"/>
    <col min="9" max="9" width="9.7265625" bestFit="1" customWidth="1"/>
    <col min="10" max="10" width="10.54296875" bestFit="1" customWidth="1"/>
    <col min="11" max="11" width="9.7265625" bestFit="1" customWidth="1"/>
    <col min="12" max="12" width="10.54296875" bestFit="1" customWidth="1"/>
    <col min="13" max="13" width="9.7265625" bestFit="1" customWidth="1"/>
    <col min="14" max="14" width="10.54296875" bestFit="1" customWidth="1"/>
    <col min="15" max="15" width="9.7265625" bestFit="1" customWidth="1"/>
    <col min="16" max="16" width="10.54296875" bestFit="1" customWidth="1"/>
    <col min="17" max="17" width="9.7265625" bestFit="1" customWidth="1"/>
    <col min="18" max="18" width="10.54296875" bestFit="1" customWidth="1"/>
    <col min="19" max="19" width="9.1796875" bestFit="1" customWidth="1"/>
    <col min="20" max="20" width="10.54296875" bestFit="1" customWidth="1"/>
    <col min="21" max="21" width="9.7265625" bestFit="1" customWidth="1"/>
    <col min="22" max="22" width="10.54296875" bestFit="1" customWidth="1"/>
    <col min="23" max="23" width="9.7265625" bestFit="1" customWidth="1"/>
    <col min="24" max="24" width="10.54296875" bestFit="1" customWidth="1"/>
    <col min="25" max="25" width="9.7265625" bestFit="1" customWidth="1"/>
    <col min="26" max="26" width="10.54296875" bestFit="1" customWidth="1"/>
    <col min="27" max="27" width="9.7265625" bestFit="1" customWidth="1"/>
    <col min="28" max="28" width="10.54296875" bestFit="1" customWidth="1"/>
    <col min="29" max="29" width="9.7265625" bestFit="1" customWidth="1"/>
    <col min="30" max="30" width="10.54296875" bestFit="1" customWidth="1"/>
    <col min="31" max="31" width="9.7265625" bestFit="1" customWidth="1"/>
    <col min="32" max="32" width="10.54296875" bestFit="1" customWidth="1"/>
    <col min="33" max="33" width="9.7265625" bestFit="1" customWidth="1"/>
    <col min="34" max="34" width="10.54296875" bestFit="1" customWidth="1"/>
    <col min="35" max="35" width="9.1796875" bestFit="1" customWidth="1"/>
    <col min="36" max="36" width="10.54296875" bestFit="1" customWidth="1"/>
    <col min="37" max="37" width="9.7265625" bestFit="1" customWidth="1"/>
    <col min="38" max="38" width="10.54296875" bestFit="1" customWidth="1"/>
    <col min="39" max="39" width="9.7265625" bestFit="1" customWidth="1"/>
    <col min="40" max="40" width="10.54296875" bestFit="1" customWidth="1"/>
    <col min="41" max="41" width="9.7265625" bestFit="1" customWidth="1"/>
    <col min="42" max="42" width="10.54296875" bestFit="1" customWidth="1"/>
    <col min="43" max="43" width="9.7265625" bestFit="1" customWidth="1"/>
    <col min="44" max="44" width="10.54296875" bestFit="1" customWidth="1"/>
    <col min="45" max="45" width="9.7265625" bestFit="1" customWidth="1"/>
    <col min="46" max="46" width="10.54296875" bestFit="1" customWidth="1"/>
    <col min="47" max="47" width="9.7265625" bestFit="1" customWidth="1"/>
    <col min="48" max="48" width="10.54296875" bestFit="1" customWidth="1"/>
    <col min="49" max="49" width="9.7265625" bestFit="1" customWidth="1"/>
    <col min="50" max="50" width="10.54296875" bestFit="1" customWidth="1"/>
  </cols>
  <sheetData>
    <row r="2" spans="2:50" ht="18" x14ac:dyDescent="0.4">
      <c r="K2" s="75" t="s">
        <v>98</v>
      </c>
      <c r="L2" s="75"/>
      <c r="M2" s="75"/>
      <c r="N2" s="75"/>
      <c r="O2" s="75"/>
      <c r="P2" s="75"/>
      <c r="Q2" s="75"/>
    </row>
    <row r="3" spans="2:50" ht="18" x14ac:dyDescent="0.4">
      <c r="L3" s="6"/>
      <c r="M3" s="75" t="s">
        <v>21</v>
      </c>
      <c r="N3" s="75"/>
      <c r="O3" s="75"/>
    </row>
    <row r="4" spans="2:50" ht="15" thickBot="1" x14ac:dyDescent="0.4"/>
    <row r="5" spans="2:50" ht="42.75" customHeight="1" thickBot="1" x14ac:dyDescent="0.4">
      <c r="B5" s="7"/>
      <c r="C5" s="66" t="s">
        <v>105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66" t="s">
        <v>106</v>
      </c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8"/>
      <c r="AI5" s="66" t="s">
        <v>107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8"/>
    </row>
    <row r="6" spans="2:50" ht="15" thickBot="1" x14ac:dyDescent="0.4">
      <c r="B6" s="76" t="s">
        <v>88</v>
      </c>
      <c r="C6" s="123" t="s">
        <v>99</v>
      </c>
      <c r="D6" s="72"/>
      <c r="E6" s="73" t="s">
        <v>100</v>
      </c>
      <c r="F6" s="70"/>
      <c r="G6" s="71" t="s">
        <v>101</v>
      </c>
      <c r="H6" s="72"/>
      <c r="I6" s="73" t="s">
        <v>32</v>
      </c>
      <c r="J6" s="124"/>
      <c r="K6" s="71" t="s">
        <v>30</v>
      </c>
      <c r="L6" s="78"/>
      <c r="M6" s="73" t="s">
        <v>13</v>
      </c>
      <c r="N6" s="70"/>
      <c r="O6" s="71" t="s">
        <v>2</v>
      </c>
      <c r="P6" s="72"/>
      <c r="Q6" s="73" t="s">
        <v>22</v>
      </c>
      <c r="R6" s="125"/>
      <c r="S6" s="123" t="s">
        <v>99</v>
      </c>
      <c r="T6" s="72"/>
      <c r="U6" s="73" t="s">
        <v>100</v>
      </c>
      <c r="V6" s="70"/>
      <c r="W6" s="71" t="s">
        <v>101</v>
      </c>
      <c r="X6" s="72"/>
      <c r="Y6" s="73" t="s">
        <v>32</v>
      </c>
      <c r="Z6" s="124"/>
      <c r="AA6" s="71" t="s">
        <v>30</v>
      </c>
      <c r="AB6" s="78"/>
      <c r="AC6" s="73" t="s">
        <v>13</v>
      </c>
      <c r="AD6" s="70"/>
      <c r="AE6" s="71" t="s">
        <v>2</v>
      </c>
      <c r="AF6" s="72"/>
      <c r="AG6" s="73" t="s">
        <v>22</v>
      </c>
      <c r="AH6" s="125"/>
      <c r="AI6" s="123" t="s">
        <v>99</v>
      </c>
      <c r="AJ6" s="72"/>
      <c r="AK6" s="73" t="s">
        <v>100</v>
      </c>
      <c r="AL6" s="70"/>
      <c r="AM6" s="71" t="s">
        <v>101</v>
      </c>
      <c r="AN6" s="72"/>
      <c r="AO6" s="73" t="s">
        <v>32</v>
      </c>
      <c r="AP6" s="124"/>
      <c r="AQ6" s="71" t="s">
        <v>30</v>
      </c>
      <c r="AR6" s="78"/>
      <c r="AS6" s="73" t="s">
        <v>13</v>
      </c>
      <c r="AT6" s="70"/>
      <c r="AU6" s="71" t="s">
        <v>2</v>
      </c>
      <c r="AV6" s="72"/>
      <c r="AW6" s="73" t="s">
        <v>22</v>
      </c>
      <c r="AX6" s="125"/>
    </row>
    <row r="7" spans="2:50" ht="15" thickBot="1" x14ac:dyDescent="0.4">
      <c r="B7" s="77"/>
      <c r="C7" s="126" t="s">
        <v>103</v>
      </c>
      <c r="D7" s="82"/>
      <c r="E7" s="83" t="s">
        <v>103</v>
      </c>
      <c r="F7" s="80"/>
      <c r="G7" s="81" t="s">
        <v>103</v>
      </c>
      <c r="H7" s="82"/>
      <c r="I7" s="83" t="s">
        <v>103</v>
      </c>
      <c r="J7" s="80"/>
      <c r="K7" s="81" t="s">
        <v>103</v>
      </c>
      <c r="L7" s="82"/>
      <c r="M7" s="83" t="s">
        <v>103</v>
      </c>
      <c r="N7" s="80"/>
      <c r="O7" s="81" t="s">
        <v>103</v>
      </c>
      <c r="P7" s="82"/>
      <c r="Q7" s="83" t="s">
        <v>103</v>
      </c>
      <c r="R7" s="167"/>
      <c r="S7" s="126" t="s">
        <v>103</v>
      </c>
      <c r="T7" s="82"/>
      <c r="U7" s="83" t="s">
        <v>103</v>
      </c>
      <c r="V7" s="80"/>
      <c r="W7" s="81" t="s">
        <v>103</v>
      </c>
      <c r="X7" s="82"/>
      <c r="Y7" s="27" t="s">
        <v>104</v>
      </c>
      <c r="Z7" s="27" t="s">
        <v>103</v>
      </c>
      <c r="AA7" s="81" t="s">
        <v>103</v>
      </c>
      <c r="AB7" s="82"/>
      <c r="AC7" s="83" t="s">
        <v>103</v>
      </c>
      <c r="AD7" s="176"/>
      <c r="AE7" s="126" t="s">
        <v>103</v>
      </c>
      <c r="AF7" s="84"/>
      <c r="AG7" s="79" t="s">
        <v>103</v>
      </c>
      <c r="AH7" s="167"/>
      <c r="AI7" s="126" t="s">
        <v>103</v>
      </c>
      <c r="AJ7" s="82"/>
      <c r="AK7" s="83" t="s">
        <v>103</v>
      </c>
      <c r="AL7" s="80"/>
      <c r="AM7" s="81" t="s">
        <v>103</v>
      </c>
      <c r="AN7" s="82"/>
      <c r="AO7" s="83" t="s">
        <v>103</v>
      </c>
      <c r="AP7" s="80"/>
      <c r="AQ7" s="81" t="s">
        <v>103</v>
      </c>
      <c r="AR7" s="82"/>
      <c r="AS7" s="83" t="s">
        <v>103</v>
      </c>
      <c r="AT7" s="80"/>
      <c r="AU7" s="81" t="s">
        <v>103</v>
      </c>
      <c r="AV7" s="82"/>
      <c r="AW7" s="83" t="s">
        <v>103</v>
      </c>
      <c r="AX7" s="167"/>
    </row>
    <row r="8" spans="2:50" ht="15" thickBot="1" x14ac:dyDescent="0.4">
      <c r="B8" s="22" t="s">
        <v>67</v>
      </c>
      <c r="C8" s="138">
        <v>643</v>
      </c>
      <c r="D8" s="139"/>
      <c r="E8" s="143" t="s">
        <v>108</v>
      </c>
      <c r="F8" s="144"/>
      <c r="G8" s="138">
        <v>0</v>
      </c>
      <c r="H8" s="139">
        <v>0</v>
      </c>
      <c r="I8" s="127">
        <v>0</v>
      </c>
      <c r="J8" s="128"/>
      <c r="K8" s="151" t="s">
        <v>108</v>
      </c>
      <c r="L8" s="152">
        <v>0</v>
      </c>
      <c r="M8" s="131">
        <v>0</v>
      </c>
      <c r="N8" s="132">
        <v>0</v>
      </c>
      <c r="O8" s="138">
        <v>0</v>
      </c>
      <c r="P8" s="139">
        <v>0</v>
      </c>
      <c r="Q8" s="131">
        <v>0</v>
      </c>
      <c r="R8" s="132">
        <v>0</v>
      </c>
      <c r="S8" s="138">
        <v>2100</v>
      </c>
      <c r="T8" s="139"/>
      <c r="U8" s="131">
        <v>0</v>
      </c>
      <c r="V8" s="132">
        <v>0</v>
      </c>
      <c r="W8" s="138">
        <v>0</v>
      </c>
      <c r="X8" s="139">
        <v>0</v>
      </c>
      <c r="Y8" s="131">
        <v>0</v>
      </c>
      <c r="Z8" s="132">
        <v>0</v>
      </c>
      <c r="AA8" s="136">
        <v>0</v>
      </c>
      <c r="AB8" s="137">
        <v>0</v>
      </c>
      <c r="AC8" s="129">
        <v>0</v>
      </c>
      <c r="AD8" s="135">
        <v>0</v>
      </c>
      <c r="AE8" s="136">
        <v>0</v>
      </c>
      <c r="AF8" s="137">
        <v>0</v>
      </c>
      <c r="AG8" s="129">
        <v>0</v>
      </c>
      <c r="AH8" s="135">
        <v>0</v>
      </c>
      <c r="AI8" s="138">
        <v>3070</v>
      </c>
      <c r="AJ8" s="139"/>
      <c r="AK8" s="182">
        <v>1854</v>
      </c>
      <c r="AL8" s="183"/>
      <c r="AM8" s="184">
        <v>460</v>
      </c>
      <c r="AN8" s="139"/>
      <c r="AO8" s="182">
        <v>0</v>
      </c>
      <c r="AP8" s="183"/>
      <c r="AQ8" s="185">
        <v>0</v>
      </c>
      <c r="AR8" s="186"/>
      <c r="AS8" s="177">
        <v>0</v>
      </c>
      <c r="AT8" s="134">
        <v>0</v>
      </c>
      <c r="AU8" s="185">
        <v>0</v>
      </c>
      <c r="AV8" s="186"/>
      <c r="AW8" s="182">
        <v>0</v>
      </c>
      <c r="AX8" s="187"/>
    </row>
    <row r="9" spans="2:50" x14ac:dyDescent="0.35">
      <c r="B9" s="23" t="s">
        <v>79</v>
      </c>
      <c r="C9" s="140">
        <v>262510</v>
      </c>
      <c r="D9" s="141"/>
      <c r="E9" s="145" t="s">
        <v>108</v>
      </c>
      <c r="F9" s="146"/>
      <c r="G9" s="140">
        <v>0</v>
      </c>
      <c r="H9" s="141">
        <v>0</v>
      </c>
      <c r="I9" s="127" t="s">
        <v>108</v>
      </c>
      <c r="J9" s="128"/>
      <c r="K9" s="153" t="s">
        <v>108</v>
      </c>
      <c r="L9" s="154">
        <v>0</v>
      </c>
      <c r="M9" s="133">
        <v>0</v>
      </c>
      <c r="N9" s="134">
        <v>0</v>
      </c>
      <c r="O9" s="140">
        <v>0</v>
      </c>
      <c r="P9" s="141">
        <v>0</v>
      </c>
      <c r="Q9" s="133">
        <v>0</v>
      </c>
      <c r="R9" s="134">
        <v>0</v>
      </c>
      <c r="S9" s="140">
        <v>354550</v>
      </c>
      <c r="T9" s="141"/>
      <c r="U9" s="133">
        <v>0</v>
      </c>
      <c r="V9" s="134">
        <v>0</v>
      </c>
      <c r="W9" s="140">
        <v>0</v>
      </c>
      <c r="X9" s="141">
        <v>0</v>
      </c>
      <c r="Y9" s="131">
        <v>0</v>
      </c>
      <c r="Z9" s="132">
        <v>0</v>
      </c>
      <c r="AA9" s="136">
        <v>0</v>
      </c>
      <c r="AB9" s="137">
        <v>0</v>
      </c>
      <c r="AC9" s="129">
        <v>0</v>
      </c>
      <c r="AD9" s="135">
        <v>0</v>
      </c>
      <c r="AE9" s="136">
        <v>0</v>
      </c>
      <c r="AF9" s="137">
        <v>0</v>
      </c>
      <c r="AG9" s="129">
        <v>0</v>
      </c>
      <c r="AH9" s="135">
        <v>0</v>
      </c>
      <c r="AI9" s="140">
        <v>10100</v>
      </c>
      <c r="AJ9" s="141"/>
      <c r="AK9" s="164">
        <v>0</v>
      </c>
      <c r="AL9" s="135"/>
      <c r="AM9" s="169">
        <v>241700</v>
      </c>
      <c r="AN9" s="137"/>
      <c r="AO9" s="164">
        <v>176600</v>
      </c>
      <c r="AP9" s="135"/>
      <c r="AQ9" s="169">
        <v>15000</v>
      </c>
      <c r="AR9" s="137"/>
      <c r="AS9" s="164">
        <v>0</v>
      </c>
      <c r="AT9" s="135">
        <v>0</v>
      </c>
      <c r="AU9" s="169">
        <v>0</v>
      </c>
      <c r="AV9" s="137"/>
      <c r="AW9" s="164">
        <v>0</v>
      </c>
      <c r="AX9" s="168"/>
    </row>
    <row r="10" spans="2:50" x14ac:dyDescent="0.35">
      <c r="B10" s="23" t="s">
        <v>82</v>
      </c>
      <c r="C10" s="140">
        <v>1338716</v>
      </c>
      <c r="D10" s="141"/>
      <c r="E10" s="145" t="s">
        <v>108</v>
      </c>
      <c r="F10" s="146"/>
      <c r="G10" s="140">
        <v>0</v>
      </c>
      <c r="H10" s="141">
        <v>0</v>
      </c>
      <c r="I10" s="158">
        <v>214128</v>
      </c>
      <c r="J10" s="159"/>
      <c r="K10" s="153" t="s">
        <v>108</v>
      </c>
      <c r="L10" s="154">
        <v>0</v>
      </c>
      <c r="M10" s="133">
        <v>0</v>
      </c>
      <c r="N10" s="134">
        <v>0</v>
      </c>
      <c r="O10" s="140">
        <v>0</v>
      </c>
      <c r="P10" s="141">
        <v>0</v>
      </c>
      <c r="Q10" s="133">
        <v>0</v>
      </c>
      <c r="R10" s="134">
        <v>0</v>
      </c>
      <c r="S10" s="140">
        <v>13250</v>
      </c>
      <c r="T10" s="141"/>
      <c r="U10" s="133">
        <v>0</v>
      </c>
      <c r="V10" s="134">
        <v>0</v>
      </c>
      <c r="W10" s="140">
        <v>0</v>
      </c>
      <c r="X10" s="141">
        <v>0</v>
      </c>
      <c r="Y10" s="177">
        <v>142740</v>
      </c>
      <c r="Z10" s="134"/>
      <c r="AA10" s="136">
        <v>0</v>
      </c>
      <c r="AB10" s="137">
        <v>0</v>
      </c>
      <c r="AC10" s="129">
        <v>0</v>
      </c>
      <c r="AD10" s="135">
        <v>0</v>
      </c>
      <c r="AE10" s="178">
        <v>204050</v>
      </c>
      <c r="AF10" s="141"/>
      <c r="AG10" s="177">
        <v>248860</v>
      </c>
      <c r="AH10" s="181"/>
      <c r="AI10" s="140">
        <v>29480</v>
      </c>
      <c r="AJ10" s="141"/>
      <c r="AK10" s="164">
        <v>70280</v>
      </c>
      <c r="AL10" s="135"/>
      <c r="AM10" s="178">
        <v>0</v>
      </c>
      <c r="AN10" s="141"/>
      <c r="AO10" s="177">
        <v>0</v>
      </c>
      <c r="AP10" s="134"/>
      <c r="AQ10" s="178">
        <v>0</v>
      </c>
      <c r="AR10" s="141"/>
      <c r="AS10" s="164">
        <v>0</v>
      </c>
      <c r="AT10" s="135">
        <v>0</v>
      </c>
      <c r="AU10" s="178">
        <v>130120</v>
      </c>
      <c r="AV10" s="141"/>
      <c r="AW10" s="177">
        <v>1937050</v>
      </c>
      <c r="AX10" s="181"/>
    </row>
    <row r="11" spans="2:50" x14ac:dyDescent="0.35">
      <c r="B11" s="23" t="s">
        <v>68</v>
      </c>
      <c r="C11" s="140">
        <v>1474327</v>
      </c>
      <c r="D11" s="141"/>
      <c r="E11" s="145" t="s">
        <v>108</v>
      </c>
      <c r="F11" s="146"/>
      <c r="G11" s="140">
        <v>0</v>
      </c>
      <c r="H11" s="141">
        <v>0</v>
      </c>
      <c r="I11" s="127">
        <v>0</v>
      </c>
      <c r="J11" s="128"/>
      <c r="K11" s="153" t="s">
        <v>108</v>
      </c>
      <c r="L11" s="154">
        <v>0</v>
      </c>
      <c r="M11" s="133">
        <v>0</v>
      </c>
      <c r="N11" s="134">
        <v>0</v>
      </c>
      <c r="O11" s="140">
        <v>0</v>
      </c>
      <c r="P11" s="141">
        <v>0</v>
      </c>
      <c r="Q11" s="133">
        <v>0</v>
      </c>
      <c r="R11" s="134">
        <v>0</v>
      </c>
      <c r="S11" s="140">
        <v>2265823</v>
      </c>
      <c r="T11" s="141"/>
      <c r="U11" s="133">
        <v>0</v>
      </c>
      <c r="V11" s="134">
        <v>0</v>
      </c>
      <c r="W11" s="140">
        <v>0</v>
      </c>
      <c r="X11" s="141">
        <v>0</v>
      </c>
      <c r="Y11" s="129">
        <v>0</v>
      </c>
      <c r="Z11" s="135"/>
      <c r="AA11" s="171">
        <v>0</v>
      </c>
      <c r="AB11" s="137">
        <v>0</v>
      </c>
      <c r="AC11" s="129">
        <v>0</v>
      </c>
      <c r="AD11" s="135">
        <v>0</v>
      </c>
      <c r="AE11" s="136">
        <v>0</v>
      </c>
      <c r="AF11" s="137">
        <v>0</v>
      </c>
      <c r="AG11" s="129">
        <v>0</v>
      </c>
      <c r="AH11" s="135">
        <v>0</v>
      </c>
      <c r="AI11" s="140">
        <v>22462</v>
      </c>
      <c r="AJ11" s="141"/>
      <c r="AK11" s="164">
        <v>105243</v>
      </c>
      <c r="AL11" s="135"/>
      <c r="AM11" s="178">
        <v>836148</v>
      </c>
      <c r="AN11" s="141"/>
      <c r="AO11" s="164">
        <v>1573338</v>
      </c>
      <c r="AP11" s="135"/>
      <c r="AQ11" s="169">
        <v>0</v>
      </c>
      <c r="AR11" s="137"/>
      <c r="AS11" s="164">
        <v>0</v>
      </c>
      <c r="AT11" s="135">
        <v>0</v>
      </c>
      <c r="AU11" s="169">
        <v>0</v>
      </c>
      <c r="AV11" s="137"/>
      <c r="AW11" s="164">
        <v>0</v>
      </c>
      <c r="AX11" s="168"/>
    </row>
    <row r="12" spans="2:50" x14ac:dyDescent="0.35">
      <c r="B12" s="23" t="s">
        <v>87</v>
      </c>
      <c r="C12" s="136">
        <v>3300</v>
      </c>
      <c r="D12" s="137"/>
      <c r="E12" s="127" t="s">
        <v>108</v>
      </c>
      <c r="F12" s="128"/>
      <c r="G12" s="136">
        <v>0</v>
      </c>
      <c r="H12" s="137">
        <v>0</v>
      </c>
      <c r="I12" s="127" t="s">
        <v>108</v>
      </c>
      <c r="J12" s="128"/>
      <c r="K12" s="149" t="s">
        <v>108</v>
      </c>
      <c r="L12" s="150">
        <v>0</v>
      </c>
      <c r="M12" s="129">
        <v>0</v>
      </c>
      <c r="N12" s="135">
        <v>0</v>
      </c>
      <c r="O12" s="136">
        <v>0</v>
      </c>
      <c r="P12" s="137">
        <v>0</v>
      </c>
      <c r="Q12" s="129">
        <v>0</v>
      </c>
      <c r="R12" s="135">
        <v>0</v>
      </c>
      <c r="S12" s="136">
        <v>21400</v>
      </c>
      <c r="T12" s="137"/>
      <c r="U12" s="129">
        <v>0</v>
      </c>
      <c r="V12" s="135">
        <v>0</v>
      </c>
      <c r="W12" s="136">
        <v>0</v>
      </c>
      <c r="X12" s="137">
        <v>0</v>
      </c>
      <c r="Y12" s="127" t="s">
        <v>108</v>
      </c>
      <c r="Z12" s="128"/>
      <c r="AA12" s="136">
        <v>0</v>
      </c>
      <c r="AB12" s="137">
        <v>0</v>
      </c>
      <c r="AC12" s="130">
        <v>0</v>
      </c>
      <c r="AD12" s="135">
        <v>0</v>
      </c>
      <c r="AE12" s="136">
        <v>0</v>
      </c>
      <c r="AF12" s="137">
        <v>0</v>
      </c>
      <c r="AG12" s="129">
        <v>0</v>
      </c>
      <c r="AH12" s="135">
        <v>0</v>
      </c>
      <c r="AI12" s="136">
        <v>0</v>
      </c>
      <c r="AJ12" s="137"/>
      <c r="AK12" s="164">
        <v>0</v>
      </c>
      <c r="AL12" s="135"/>
      <c r="AM12" s="169">
        <v>12800</v>
      </c>
      <c r="AN12" s="137"/>
      <c r="AO12" s="164">
        <v>0</v>
      </c>
      <c r="AP12" s="135"/>
      <c r="AQ12" s="169">
        <v>0</v>
      </c>
      <c r="AR12" s="137"/>
      <c r="AS12" s="164">
        <v>0</v>
      </c>
      <c r="AT12" s="135">
        <v>0</v>
      </c>
      <c r="AU12" s="169">
        <v>0</v>
      </c>
      <c r="AV12" s="137"/>
      <c r="AW12" s="164">
        <v>0</v>
      </c>
      <c r="AX12" s="168"/>
    </row>
    <row r="13" spans="2:50" x14ac:dyDescent="0.35">
      <c r="B13" s="24" t="s">
        <v>102</v>
      </c>
      <c r="C13" s="136">
        <v>0</v>
      </c>
      <c r="D13" s="137"/>
      <c r="E13" s="127" t="s">
        <v>108</v>
      </c>
      <c r="F13" s="128"/>
      <c r="G13" s="136">
        <v>0</v>
      </c>
      <c r="H13" s="137">
        <v>0</v>
      </c>
      <c r="I13" s="127" t="s">
        <v>108</v>
      </c>
      <c r="J13" s="128"/>
      <c r="K13" s="149" t="s">
        <v>108</v>
      </c>
      <c r="L13" s="150">
        <v>0</v>
      </c>
      <c r="M13" s="129">
        <v>0</v>
      </c>
      <c r="N13" s="130"/>
      <c r="O13" s="136">
        <v>0</v>
      </c>
      <c r="P13" s="137"/>
      <c r="Q13" s="129">
        <v>0</v>
      </c>
      <c r="R13" s="135">
        <v>0</v>
      </c>
      <c r="S13" s="136">
        <v>0</v>
      </c>
      <c r="T13" s="137"/>
      <c r="U13" s="129">
        <v>0</v>
      </c>
      <c r="V13" s="135">
        <v>0</v>
      </c>
      <c r="W13" s="136">
        <v>0</v>
      </c>
      <c r="X13" s="137">
        <v>0</v>
      </c>
      <c r="Y13" s="127" t="s">
        <v>108</v>
      </c>
      <c r="Z13" s="128"/>
      <c r="AA13" s="136">
        <v>0</v>
      </c>
      <c r="AB13" s="137">
        <v>0</v>
      </c>
      <c r="AC13" s="129">
        <v>0</v>
      </c>
      <c r="AD13" s="135">
        <v>0</v>
      </c>
      <c r="AE13" s="136">
        <v>0</v>
      </c>
      <c r="AF13" s="137">
        <v>0</v>
      </c>
      <c r="AG13" s="129">
        <v>0</v>
      </c>
      <c r="AH13" s="135">
        <v>0</v>
      </c>
      <c r="AI13" s="136">
        <v>0</v>
      </c>
      <c r="AJ13" s="137"/>
      <c r="AK13" s="164">
        <v>0</v>
      </c>
      <c r="AL13" s="135"/>
      <c r="AM13" s="169">
        <v>0</v>
      </c>
      <c r="AN13" s="137"/>
      <c r="AO13" s="164">
        <v>0</v>
      </c>
      <c r="AP13" s="135"/>
      <c r="AQ13" s="169">
        <v>0</v>
      </c>
      <c r="AR13" s="137"/>
      <c r="AS13" s="164">
        <v>0</v>
      </c>
      <c r="AT13" s="135">
        <v>0</v>
      </c>
      <c r="AU13" s="169">
        <v>0</v>
      </c>
      <c r="AV13" s="137"/>
      <c r="AW13" s="164">
        <v>0</v>
      </c>
      <c r="AX13" s="168"/>
    </row>
    <row r="14" spans="2:50" x14ac:dyDescent="0.35">
      <c r="B14" s="23" t="s">
        <v>31</v>
      </c>
      <c r="C14" s="136">
        <v>243383</v>
      </c>
      <c r="D14" s="137"/>
      <c r="E14" s="127" t="s">
        <v>108</v>
      </c>
      <c r="F14" s="128"/>
      <c r="G14" s="136">
        <v>0</v>
      </c>
      <c r="H14" s="137">
        <v>0</v>
      </c>
      <c r="I14" s="127" t="s">
        <v>108</v>
      </c>
      <c r="J14" s="128"/>
      <c r="K14" s="149" t="s">
        <v>108</v>
      </c>
      <c r="L14" s="150">
        <v>0</v>
      </c>
      <c r="M14" s="129">
        <v>34450</v>
      </c>
      <c r="N14" s="135"/>
      <c r="O14" s="140">
        <v>0</v>
      </c>
      <c r="P14" s="141">
        <v>0</v>
      </c>
      <c r="Q14" s="133">
        <v>0</v>
      </c>
      <c r="R14" s="134">
        <v>0</v>
      </c>
      <c r="S14" s="136">
        <v>173788</v>
      </c>
      <c r="T14" s="137"/>
      <c r="U14" s="133">
        <v>0</v>
      </c>
      <c r="V14" s="134">
        <v>0</v>
      </c>
      <c r="W14" s="140">
        <v>0</v>
      </c>
      <c r="X14" s="141">
        <v>0</v>
      </c>
      <c r="Y14" s="164">
        <v>120600</v>
      </c>
      <c r="Z14" s="135"/>
      <c r="AA14" s="136">
        <v>0</v>
      </c>
      <c r="AB14" s="137">
        <v>0</v>
      </c>
      <c r="AC14" s="130">
        <v>0</v>
      </c>
      <c r="AD14" s="135">
        <v>0</v>
      </c>
      <c r="AE14" s="169">
        <v>0</v>
      </c>
      <c r="AF14" s="137"/>
      <c r="AG14" s="164">
        <v>0</v>
      </c>
      <c r="AH14" s="135">
        <v>0</v>
      </c>
      <c r="AI14" s="136">
        <v>30835</v>
      </c>
      <c r="AJ14" s="137"/>
      <c r="AK14" s="164">
        <v>3500</v>
      </c>
      <c r="AL14" s="135"/>
      <c r="AM14" s="169">
        <v>71300</v>
      </c>
      <c r="AN14" s="137"/>
      <c r="AO14" s="164">
        <v>262700</v>
      </c>
      <c r="AP14" s="135"/>
      <c r="AQ14" s="169">
        <v>25250</v>
      </c>
      <c r="AR14" s="137"/>
      <c r="AS14" s="164">
        <v>0</v>
      </c>
      <c r="AT14" s="135"/>
      <c r="AU14" s="169">
        <v>233530</v>
      </c>
      <c r="AV14" s="137"/>
      <c r="AW14" s="164">
        <v>93900</v>
      </c>
      <c r="AX14" s="168"/>
    </row>
    <row r="15" spans="2:50" x14ac:dyDescent="0.35">
      <c r="B15" s="23" t="s">
        <v>85</v>
      </c>
      <c r="C15" s="136">
        <v>102250</v>
      </c>
      <c r="D15" s="137"/>
      <c r="E15" s="127" t="s">
        <v>108</v>
      </c>
      <c r="F15" s="128"/>
      <c r="G15" s="136">
        <v>0</v>
      </c>
      <c r="H15" s="137">
        <v>0</v>
      </c>
      <c r="I15" s="127" t="s">
        <v>108</v>
      </c>
      <c r="J15" s="128"/>
      <c r="K15" s="149" t="s">
        <v>108</v>
      </c>
      <c r="L15" s="150">
        <v>0</v>
      </c>
      <c r="M15" s="133">
        <v>0</v>
      </c>
      <c r="N15" s="134">
        <v>0</v>
      </c>
      <c r="O15" s="136">
        <v>0</v>
      </c>
      <c r="P15" s="137">
        <v>0</v>
      </c>
      <c r="Q15" s="129">
        <v>0</v>
      </c>
      <c r="R15" s="135">
        <v>0</v>
      </c>
      <c r="S15" s="136">
        <v>850</v>
      </c>
      <c r="T15" s="137"/>
      <c r="U15" s="129">
        <v>0</v>
      </c>
      <c r="V15" s="135">
        <v>0</v>
      </c>
      <c r="W15" s="136">
        <v>0</v>
      </c>
      <c r="X15" s="137">
        <v>0</v>
      </c>
      <c r="Y15" s="164">
        <v>60450</v>
      </c>
      <c r="Z15" s="135"/>
      <c r="AA15" s="171">
        <v>0</v>
      </c>
      <c r="AB15" s="137">
        <v>0</v>
      </c>
      <c r="AC15" s="129">
        <v>0</v>
      </c>
      <c r="AD15" s="135">
        <v>0</v>
      </c>
      <c r="AE15" s="169">
        <v>5800</v>
      </c>
      <c r="AF15" s="137"/>
      <c r="AG15" s="164">
        <v>0</v>
      </c>
      <c r="AH15" s="168"/>
      <c r="AI15" s="136">
        <v>625</v>
      </c>
      <c r="AJ15" s="137"/>
      <c r="AK15" s="164">
        <v>5000</v>
      </c>
      <c r="AL15" s="135"/>
      <c r="AM15" s="169">
        <v>0</v>
      </c>
      <c r="AN15" s="137"/>
      <c r="AO15" s="164">
        <v>0</v>
      </c>
      <c r="AP15" s="135"/>
      <c r="AQ15" s="169">
        <v>0</v>
      </c>
      <c r="AR15" s="137"/>
      <c r="AS15" s="164">
        <v>88150</v>
      </c>
      <c r="AT15" s="135"/>
      <c r="AU15" s="169">
        <v>0</v>
      </c>
      <c r="AV15" s="137"/>
      <c r="AW15" s="164">
        <v>0</v>
      </c>
      <c r="AX15" s="168"/>
    </row>
    <row r="16" spans="2:50" x14ac:dyDescent="0.35">
      <c r="B16" s="23" t="s">
        <v>20</v>
      </c>
      <c r="C16" s="136">
        <v>207507</v>
      </c>
      <c r="D16" s="137"/>
      <c r="E16" s="127" t="s">
        <v>108</v>
      </c>
      <c r="F16" s="128"/>
      <c r="G16" s="136">
        <v>0</v>
      </c>
      <c r="H16" s="137">
        <v>0</v>
      </c>
      <c r="I16" s="162" t="s">
        <v>108</v>
      </c>
      <c r="J16" s="163"/>
      <c r="K16" s="149" t="s">
        <v>108</v>
      </c>
      <c r="L16" s="150">
        <v>0</v>
      </c>
      <c r="M16" s="129">
        <v>0</v>
      </c>
      <c r="N16" s="135"/>
      <c r="O16" s="169">
        <v>5000</v>
      </c>
      <c r="P16" s="137"/>
      <c r="Q16" s="164">
        <v>50700</v>
      </c>
      <c r="R16" s="168"/>
      <c r="S16" s="136">
        <v>68835</v>
      </c>
      <c r="T16" s="137"/>
      <c r="U16" s="133">
        <v>0</v>
      </c>
      <c r="V16" s="134">
        <v>0</v>
      </c>
      <c r="W16" s="140">
        <v>0</v>
      </c>
      <c r="X16" s="141">
        <v>0</v>
      </c>
      <c r="Y16" s="164">
        <v>1750</v>
      </c>
      <c r="Z16" s="135"/>
      <c r="AA16" s="136">
        <v>0</v>
      </c>
      <c r="AB16" s="137">
        <v>0</v>
      </c>
      <c r="AC16" s="164">
        <v>100</v>
      </c>
      <c r="AD16" s="135"/>
      <c r="AE16" s="169">
        <v>30100</v>
      </c>
      <c r="AF16" s="137"/>
      <c r="AG16" s="164">
        <v>17350</v>
      </c>
      <c r="AH16" s="168"/>
      <c r="AI16" s="136">
        <v>10620</v>
      </c>
      <c r="AJ16" s="137"/>
      <c r="AK16" s="164">
        <v>16000</v>
      </c>
      <c r="AL16" s="135"/>
      <c r="AM16" s="169">
        <v>64430</v>
      </c>
      <c r="AN16" s="137"/>
      <c r="AO16" s="164">
        <v>0</v>
      </c>
      <c r="AP16" s="135"/>
      <c r="AQ16" s="169">
        <v>0</v>
      </c>
      <c r="AR16" s="137"/>
      <c r="AS16" s="164">
        <v>4100</v>
      </c>
      <c r="AT16" s="135"/>
      <c r="AU16" s="169">
        <v>6000</v>
      </c>
      <c r="AV16" s="137"/>
      <c r="AW16" s="164">
        <v>7400</v>
      </c>
      <c r="AX16" s="168"/>
    </row>
    <row r="17" spans="2:50" x14ac:dyDescent="0.35">
      <c r="B17" s="23" t="s">
        <v>36</v>
      </c>
      <c r="C17" s="136">
        <v>3062983</v>
      </c>
      <c r="D17" s="137"/>
      <c r="E17" s="127" t="s">
        <v>108</v>
      </c>
      <c r="F17" s="128"/>
      <c r="G17" s="136">
        <v>0</v>
      </c>
      <c r="H17" s="137">
        <v>0</v>
      </c>
      <c r="I17" s="127" t="s">
        <v>108</v>
      </c>
      <c r="J17" s="128"/>
      <c r="K17" s="149" t="s">
        <v>108</v>
      </c>
      <c r="L17" s="150">
        <v>0</v>
      </c>
      <c r="M17" s="129">
        <v>157550</v>
      </c>
      <c r="N17" s="135"/>
      <c r="O17" s="140">
        <v>0</v>
      </c>
      <c r="P17" s="141">
        <v>0</v>
      </c>
      <c r="Q17" s="133">
        <v>0</v>
      </c>
      <c r="R17" s="134">
        <v>0</v>
      </c>
      <c r="S17" s="136">
        <v>1648761</v>
      </c>
      <c r="T17" s="137"/>
      <c r="U17" s="133">
        <v>0</v>
      </c>
      <c r="V17" s="134">
        <v>0</v>
      </c>
      <c r="W17" s="140">
        <v>0</v>
      </c>
      <c r="X17" s="141">
        <v>0</v>
      </c>
      <c r="Y17" s="164">
        <v>1439474</v>
      </c>
      <c r="Z17" s="135"/>
      <c r="AA17" s="136">
        <v>0</v>
      </c>
      <c r="AB17" s="137">
        <v>0</v>
      </c>
      <c r="AC17" s="179">
        <v>0</v>
      </c>
      <c r="AD17" s="180"/>
      <c r="AE17" s="169">
        <v>0</v>
      </c>
      <c r="AF17" s="137"/>
      <c r="AG17" s="129">
        <v>0</v>
      </c>
      <c r="AH17" s="135">
        <v>0</v>
      </c>
      <c r="AI17" s="136">
        <v>51035</v>
      </c>
      <c r="AJ17" s="137"/>
      <c r="AK17" s="164">
        <v>107450</v>
      </c>
      <c r="AL17" s="135"/>
      <c r="AM17" s="169">
        <v>0</v>
      </c>
      <c r="AN17" s="137"/>
      <c r="AO17" s="164">
        <v>2167282</v>
      </c>
      <c r="AP17" s="135"/>
      <c r="AQ17" s="169">
        <v>626450</v>
      </c>
      <c r="AR17" s="137"/>
      <c r="AS17" s="177">
        <v>0</v>
      </c>
      <c r="AT17" s="134">
        <v>0</v>
      </c>
      <c r="AU17" s="169">
        <v>0</v>
      </c>
      <c r="AV17" s="137"/>
      <c r="AW17" s="164">
        <v>0</v>
      </c>
      <c r="AX17" s="168"/>
    </row>
    <row r="18" spans="2:50" x14ac:dyDescent="0.35">
      <c r="B18" s="23" t="s">
        <v>83</v>
      </c>
      <c r="C18" s="136">
        <v>100</v>
      </c>
      <c r="D18" s="137"/>
      <c r="E18" s="127" t="s">
        <v>108</v>
      </c>
      <c r="F18" s="128"/>
      <c r="G18" s="136">
        <v>0</v>
      </c>
      <c r="H18" s="137">
        <v>0</v>
      </c>
      <c r="I18" s="127" t="s">
        <v>108</v>
      </c>
      <c r="J18" s="128"/>
      <c r="K18" s="149" t="s">
        <v>108</v>
      </c>
      <c r="L18" s="150">
        <v>0</v>
      </c>
      <c r="M18" s="133">
        <v>0</v>
      </c>
      <c r="N18" s="134">
        <v>0</v>
      </c>
      <c r="O18" s="140">
        <v>0</v>
      </c>
      <c r="P18" s="141">
        <v>0</v>
      </c>
      <c r="Q18" s="133">
        <v>0</v>
      </c>
      <c r="R18" s="134">
        <v>0</v>
      </c>
      <c r="S18" s="136">
        <v>598</v>
      </c>
      <c r="T18" s="137"/>
      <c r="U18" s="133">
        <v>0</v>
      </c>
      <c r="V18" s="134">
        <v>0</v>
      </c>
      <c r="W18" s="140">
        <v>0</v>
      </c>
      <c r="X18" s="141">
        <v>0</v>
      </c>
      <c r="Y18" s="129">
        <v>0</v>
      </c>
      <c r="Z18" s="135">
        <v>0</v>
      </c>
      <c r="AA18" s="136">
        <v>0</v>
      </c>
      <c r="AB18" s="137">
        <v>0</v>
      </c>
      <c r="AC18" s="129">
        <v>0</v>
      </c>
      <c r="AD18" s="135">
        <v>0</v>
      </c>
      <c r="AE18" s="136">
        <v>0</v>
      </c>
      <c r="AF18" s="137">
        <v>0</v>
      </c>
      <c r="AG18" s="129">
        <v>0</v>
      </c>
      <c r="AH18" s="135">
        <v>0</v>
      </c>
      <c r="AI18" s="136">
        <v>0</v>
      </c>
      <c r="AJ18" s="137"/>
      <c r="AK18" s="164">
        <v>0</v>
      </c>
      <c r="AL18" s="135"/>
      <c r="AM18" s="169">
        <v>0</v>
      </c>
      <c r="AN18" s="137"/>
      <c r="AO18" s="164">
        <v>0</v>
      </c>
      <c r="AP18" s="135"/>
      <c r="AQ18" s="169">
        <v>0</v>
      </c>
      <c r="AR18" s="137"/>
      <c r="AS18" s="164">
        <v>0</v>
      </c>
      <c r="AT18" s="135">
        <v>0</v>
      </c>
      <c r="AU18" s="169">
        <v>0</v>
      </c>
      <c r="AV18" s="137"/>
      <c r="AW18" s="164">
        <v>0</v>
      </c>
      <c r="AX18" s="168"/>
    </row>
    <row r="19" spans="2:50" x14ac:dyDescent="0.35">
      <c r="B19" s="23" t="s">
        <v>66</v>
      </c>
      <c r="C19" s="136">
        <v>3037</v>
      </c>
      <c r="D19" s="137"/>
      <c r="E19" s="127" t="s">
        <v>108</v>
      </c>
      <c r="F19" s="128"/>
      <c r="G19" s="136">
        <v>0</v>
      </c>
      <c r="H19" s="137">
        <v>0</v>
      </c>
      <c r="I19" s="127" t="s">
        <v>108</v>
      </c>
      <c r="J19" s="128"/>
      <c r="K19" s="149" t="s">
        <v>108</v>
      </c>
      <c r="L19" s="150">
        <v>0</v>
      </c>
      <c r="M19" s="133">
        <v>0</v>
      </c>
      <c r="N19" s="134">
        <v>0</v>
      </c>
      <c r="O19" s="140">
        <v>0</v>
      </c>
      <c r="P19" s="141">
        <v>0</v>
      </c>
      <c r="Q19" s="133">
        <v>0</v>
      </c>
      <c r="R19" s="134">
        <v>0</v>
      </c>
      <c r="S19" s="136">
        <v>2450</v>
      </c>
      <c r="T19" s="137"/>
      <c r="U19" s="129">
        <v>0</v>
      </c>
      <c r="V19" s="135">
        <v>0</v>
      </c>
      <c r="W19" s="136">
        <v>0</v>
      </c>
      <c r="X19" s="137">
        <v>0</v>
      </c>
      <c r="Y19" s="129">
        <v>0</v>
      </c>
      <c r="Z19" s="135">
        <v>0</v>
      </c>
      <c r="AA19" s="136">
        <v>0</v>
      </c>
      <c r="AB19" s="137">
        <v>0</v>
      </c>
      <c r="AC19" s="129">
        <v>0</v>
      </c>
      <c r="AD19" s="135">
        <v>0</v>
      </c>
      <c r="AE19" s="136">
        <v>0</v>
      </c>
      <c r="AF19" s="137">
        <v>0</v>
      </c>
      <c r="AG19" s="129">
        <v>0</v>
      </c>
      <c r="AH19" s="135">
        <v>0</v>
      </c>
      <c r="AI19" s="136">
        <v>1910</v>
      </c>
      <c r="AJ19" s="137"/>
      <c r="AK19" s="164">
        <v>4797</v>
      </c>
      <c r="AL19" s="135"/>
      <c r="AM19" s="169">
        <v>0</v>
      </c>
      <c r="AN19" s="137"/>
      <c r="AO19" s="164">
        <v>0</v>
      </c>
      <c r="AP19" s="135"/>
      <c r="AQ19" s="169">
        <v>0</v>
      </c>
      <c r="AR19" s="137"/>
      <c r="AS19" s="177">
        <v>0</v>
      </c>
      <c r="AT19" s="134">
        <v>0</v>
      </c>
      <c r="AU19" s="169">
        <v>3700</v>
      </c>
      <c r="AV19" s="137"/>
      <c r="AW19" s="164">
        <v>0</v>
      </c>
      <c r="AX19" s="168"/>
    </row>
    <row r="20" spans="2:50" x14ac:dyDescent="0.35">
      <c r="B20" s="23" t="s">
        <v>25</v>
      </c>
      <c r="C20" s="136">
        <v>4480</v>
      </c>
      <c r="D20" s="137"/>
      <c r="E20" s="127" t="s">
        <v>108</v>
      </c>
      <c r="F20" s="128"/>
      <c r="G20" s="136">
        <v>0</v>
      </c>
      <c r="H20" s="137">
        <v>0</v>
      </c>
      <c r="I20" s="127" t="s">
        <v>108</v>
      </c>
      <c r="J20" s="128"/>
      <c r="K20" s="149" t="s">
        <v>108</v>
      </c>
      <c r="L20" s="150">
        <v>0</v>
      </c>
      <c r="M20" s="133">
        <v>0</v>
      </c>
      <c r="N20" s="134">
        <v>0</v>
      </c>
      <c r="O20" s="169">
        <v>0</v>
      </c>
      <c r="P20" s="137"/>
      <c r="Q20" s="133">
        <v>0</v>
      </c>
      <c r="R20" s="134">
        <v>0</v>
      </c>
      <c r="S20" s="136">
        <v>15528</v>
      </c>
      <c r="T20" s="137"/>
      <c r="U20" s="129">
        <v>0</v>
      </c>
      <c r="V20" s="135">
        <v>0</v>
      </c>
      <c r="W20" s="136">
        <v>0</v>
      </c>
      <c r="X20" s="137">
        <v>0</v>
      </c>
      <c r="Y20" s="129">
        <v>0</v>
      </c>
      <c r="Z20" s="135">
        <v>0</v>
      </c>
      <c r="AA20" s="136">
        <v>0</v>
      </c>
      <c r="AB20" s="137">
        <v>0</v>
      </c>
      <c r="AC20" s="130">
        <v>0</v>
      </c>
      <c r="AD20" s="135">
        <v>0</v>
      </c>
      <c r="AE20" s="136">
        <v>0</v>
      </c>
      <c r="AF20" s="137">
        <v>0</v>
      </c>
      <c r="AG20" s="129">
        <v>0</v>
      </c>
      <c r="AH20" s="135">
        <v>0</v>
      </c>
      <c r="AI20" s="136">
        <v>7200</v>
      </c>
      <c r="AJ20" s="137"/>
      <c r="AK20" s="164">
        <v>3950</v>
      </c>
      <c r="AL20" s="135"/>
      <c r="AM20" s="169">
        <v>4800</v>
      </c>
      <c r="AN20" s="137"/>
      <c r="AO20" s="164">
        <v>0</v>
      </c>
      <c r="AP20" s="135"/>
      <c r="AQ20" s="169">
        <v>0</v>
      </c>
      <c r="AR20" s="137"/>
      <c r="AS20" s="164">
        <v>0</v>
      </c>
      <c r="AT20" s="135">
        <v>0</v>
      </c>
      <c r="AU20" s="169">
        <v>0</v>
      </c>
      <c r="AV20" s="137"/>
      <c r="AW20" s="164">
        <v>0</v>
      </c>
      <c r="AX20" s="168"/>
    </row>
    <row r="21" spans="2:50" x14ac:dyDescent="0.35">
      <c r="B21" s="23" t="s">
        <v>84</v>
      </c>
      <c r="C21" s="136">
        <v>0</v>
      </c>
      <c r="D21" s="137"/>
      <c r="E21" s="127" t="s">
        <v>108</v>
      </c>
      <c r="F21" s="128"/>
      <c r="G21" s="136">
        <v>0</v>
      </c>
      <c r="H21" s="137">
        <v>0</v>
      </c>
      <c r="I21" s="127" t="s">
        <v>108</v>
      </c>
      <c r="J21" s="128"/>
      <c r="K21" s="149" t="s">
        <v>108</v>
      </c>
      <c r="L21" s="150">
        <v>0</v>
      </c>
      <c r="M21" s="129">
        <v>0</v>
      </c>
      <c r="N21" s="135">
        <v>0</v>
      </c>
      <c r="O21" s="140">
        <v>0</v>
      </c>
      <c r="P21" s="141">
        <v>0</v>
      </c>
      <c r="Q21" s="133">
        <v>0</v>
      </c>
      <c r="R21" s="134">
        <v>0</v>
      </c>
      <c r="S21" s="136">
        <v>913</v>
      </c>
      <c r="T21" s="137"/>
      <c r="U21" s="133">
        <v>0</v>
      </c>
      <c r="V21" s="134">
        <v>0</v>
      </c>
      <c r="W21" s="140">
        <v>0</v>
      </c>
      <c r="X21" s="141">
        <v>0</v>
      </c>
      <c r="Y21" s="129">
        <v>0</v>
      </c>
      <c r="Z21" s="135">
        <v>0</v>
      </c>
      <c r="AA21" s="136">
        <v>0</v>
      </c>
      <c r="AB21" s="137">
        <v>0</v>
      </c>
      <c r="AC21" s="129">
        <v>0</v>
      </c>
      <c r="AD21" s="135">
        <v>0</v>
      </c>
      <c r="AE21" s="136">
        <v>0</v>
      </c>
      <c r="AF21" s="137">
        <v>0</v>
      </c>
      <c r="AG21" s="129">
        <v>0</v>
      </c>
      <c r="AH21" s="135">
        <v>0</v>
      </c>
      <c r="AI21" s="136">
        <v>900</v>
      </c>
      <c r="AJ21" s="137"/>
      <c r="AK21" s="164">
        <v>1550</v>
      </c>
      <c r="AL21" s="135"/>
      <c r="AM21" s="169">
        <v>0</v>
      </c>
      <c r="AN21" s="137"/>
      <c r="AO21" s="164">
        <v>0</v>
      </c>
      <c r="AP21" s="135"/>
      <c r="AQ21" s="169">
        <v>0</v>
      </c>
      <c r="AR21" s="137"/>
      <c r="AS21" s="177">
        <v>0</v>
      </c>
      <c r="AT21" s="134">
        <v>0</v>
      </c>
      <c r="AU21" s="169">
        <v>0</v>
      </c>
      <c r="AV21" s="137"/>
      <c r="AW21" s="164">
        <v>0</v>
      </c>
      <c r="AX21" s="168"/>
    </row>
    <row r="22" spans="2:50" x14ac:dyDescent="0.35">
      <c r="B22" s="23" t="s">
        <v>27</v>
      </c>
      <c r="C22" s="136">
        <v>24805</v>
      </c>
      <c r="D22" s="137"/>
      <c r="E22" s="127" t="s">
        <v>108</v>
      </c>
      <c r="F22" s="128"/>
      <c r="G22" s="136">
        <v>0</v>
      </c>
      <c r="H22" s="137">
        <v>0</v>
      </c>
      <c r="I22" s="127" t="s">
        <v>108</v>
      </c>
      <c r="J22" s="128"/>
      <c r="K22" s="149" t="s">
        <v>108</v>
      </c>
      <c r="L22" s="150">
        <v>0</v>
      </c>
      <c r="M22" s="129">
        <v>0</v>
      </c>
      <c r="N22" s="135">
        <v>0</v>
      </c>
      <c r="O22" s="140">
        <v>0</v>
      </c>
      <c r="P22" s="141">
        <v>0</v>
      </c>
      <c r="Q22" s="164">
        <v>3100</v>
      </c>
      <c r="R22" s="168"/>
      <c r="S22" s="136">
        <v>22269</v>
      </c>
      <c r="T22" s="137"/>
      <c r="U22" s="133">
        <v>0</v>
      </c>
      <c r="V22" s="134">
        <v>0</v>
      </c>
      <c r="W22" s="140">
        <v>0</v>
      </c>
      <c r="X22" s="141">
        <v>0</v>
      </c>
      <c r="Y22" s="129">
        <v>0</v>
      </c>
      <c r="Z22" s="135">
        <v>0</v>
      </c>
      <c r="AA22" s="171">
        <v>0</v>
      </c>
      <c r="AB22" s="137">
        <v>0</v>
      </c>
      <c r="AC22" s="129">
        <v>0</v>
      </c>
      <c r="AD22" s="135">
        <v>0</v>
      </c>
      <c r="AE22" s="136">
        <v>0</v>
      </c>
      <c r="AF22" s="137">
        <v>0</v>
      </c>
      <c r="AG22" s="164">
        <v>0</v>
      </c>
      <c r="AH22" s="168"/>
      <c r="AI22" s="136">
        <v>4200</v>
      </c>
      <c r="AJ22" s="137"/>
      <c r="AK22" s="164">
        <v>21410</v>
      </c>
      <c r="AL22" s="135"/>
      <c r="AM22" s="169">
        <v>38250</v>
      </c>
      <c r="AN22" s="137"/>
      <c r="AO22" s="164">
        <v>0</v>
      </c>
      <c r="AP22" s="135"/>
      <c r="AQ22" s="169">
        <v>0</v>
      </c>
      <c r="AR22" s="137"/>
      <c r="AS22" s="164">
        <v>0</v>
      </c>
      <c r="AT22" s="135">
        <v>0</v>
      </c>
      <c r="AU22" s="169">
        <v>0</v>
      </c>
      <c r="AV22" s="137"/>
      <c r="AW22" s="164">
        <v>0</v>
      </c>
      <c r="AX22" s="168"/>
    </row>
    <row r="23" spans="2:50" x14ac:dyDescent="0.35">
      <c r="B23" s="23" t="s">
        <v>24</v>
      </c>
      <c r="C23" s="136">
        <v>15130</v>
      </c>
      <c r="D23" s="137"/>
      <c r="E23" s="127" t="s">
        <v>108</v>
      </c>
      <c r="F23" s="128"/>
      <c r="G23" s="136">
        <v>0</v>
      </c>
      <c r="H23" s="137">
        <v>0</v>
      </c>
      <c r="I23" s="127" t="s">
        <v>108</v>
      </c>
      <c r="J23" s="128"/>
      <c r="K23" s="149" t="s">
        <v>108</v>
      </c>
      <c r="L23" s="155">
        <v>0</v>
      </c>
      <c r="M23" s="164">
        <v>28500</v>
      </c>
      <c r="N23" s="135"/>
      <c r="O23" s="140">
        <v>0</v>
      </c>
      <c r="P23" s="141">
        <v>0</v>
      </c>
      <c r="Q23" s="164">
        <v>0</v>
      </c>
      <c r="R23" s="168"/>
      <c r="S23" s="136">
        <v>73188</v>
      </c>
      <c r="T23" s="137"/>
      <c r="U23" s="129">
        <v>0</v>
      </c>
      <c r="V23" s="135">
        <v>0</v>
      </c>
      <c r="W23" s="136">
        <v>0</v>
      </c>
      <c r="X23" s="137">
        <v>0</v>
      </c>
      <c r="Y23" s="129">
        <v>0</v>
      </c>
      <c r="Z23" s="135">
        <v>0</v>
      </c>
      <c r="AA23" s="136">
        <v>0</v>
      </c>
      <c r="AB23" s="137">
        <v>0</v>
      </c>
      <c r="AC23" s="129"/>
      <c r="AD23" s="135">
        <v>0</v>
      </c>
      <c r="AE23" s="169">
        <v>1545</v>
      </c>
      <c r="AF23" s="137"/>
      <c r="AG23" s="129">
        <v>0</v>
      </c>
      <c r="AH23" s="135">
        <v>0</v>
      </c>
      <c r="AI23" s="136">
        <v>15415</v>
      </c>
      <c r="AJ23" s="137"/>
      <c r="AK23" s="164">
        <v>38150</v>
      </c>
      <c r="AL23" s="135"/>
      <c r="AM23" s="169">
        <v>119325</v>
      </c>
      <c r="AN23" s="137"/>
      <c r="AO23" s="164">
        <v>0</v>
      </c>
      <c r="AP23" s="135"/>
      <c r="AQ23" s="169">
        <v>0</v>
      </c>
      <c r="AR23" s="137"/>
      <c r="AS23" s="164">
        <v>0</v>
      </c>
      <c r="AT23" s="135">
        <v>0</v>
      </c>
      <c r="AU23" s="169">
        <v>130800</v>
      </c>
      <c r="AV23" s="137"/>
      <c r="AW23" s="164">
        <v>96400</v>
      </c>
      <c r="AX23" s="168"/>
    </row>
    <row r="24" spans="2:50" x14ac:dyDescent="0.35">
      <c r="B24" s="23" t="s">
        <v>28</v>
      </c>
      <c r="C24" s="136">
        <v>7085</v>
      </c>
      <c r="D24" s="137"/>
      <c r="E24" s="127" t="s">
        <v>108</v>
      </c>
      <c r="F24" s="128"/>
      <c r="G24" s="136">
        <v>0</v>
      </c>
      <c r="H24" s="137">
        <v>0</v>
      </c>
      <c r="I24" s="127" t="s">
        <v>108</v>
      </c>
      <c r="J24" s="128"/>
      <c r="K24" s="149" t="s">
        <v>108</v>
      </c>
      <c r="L24" s="150">
        <v>0</v>
      </c>
      <c r="M24" s="129">
        <v>0</v>
      </c>
      <c r="N24" s="135">
        <v>0</v>
      </c>
      <c r="O24" s="169">
        <v>0</v>
      </c>
      <c r="P24" s="137"/>
      <c r="Q24" s="133">
        <v>0</v>
      </c>
      <c r="R24" s="134">
        <v>0</v>
      </c>
      <c r="S24" s="136">
        <v>57503</v>
      </c>
      <c r="T24" s="137"/>
      <c r="U24" s="129">
        <v>0</v>
      </c>
      <c r="V24" s="135">
        <v>0</v>
      </c>
      <c r="W24" s="136">
        <v>0</v>
      </c>
      <c r="X24" s="137">
        <v>0</v>
      </c>
      <c r="Y24" s="129">
        <v>0</v>
      </c>
      <c r="Z24" s="135">
        <v>0</v>
      </c>
      <c r="AA24" s="136">
        <v>0</v>
      </c>
      <c r="AB24" s="137">
        <v>0</v>
      </c>
      <c r="AC24" s="129">
        <v>0</v>
      </c>
      <c r="AD24" s="135">
        <v>0</v>
      </c>
      <c r="AE24" s="136">
        <v>0</v>
      </c>
      <c r="AF24" s="137">
        <v>0</v>
      </c>
      <c r="AG24" s="129">
        <v>0</v>
      </c>
      <c r="AH24" s="135">
        <v>0</v>
      </c>
      <c r="AI24" s="136">
        <v>4355</v>
      </c>
      <c r="AJ24" s="137"/>
      <c r="AK24" s="164">
        <v>20350</v>
      </c>
      <c r="AL24" s="135"/>
      <c r="AM24" s="169">
        <v>44950</v>
      </c>
      <c r="AN24" s="137"/>
      <c r="AO24" s="164">
        <v>0</v>
      </c>
      <c r="AP24" s="135"/>
      <c r="AQ24" s="169">
        <v>0</v>
      </c>
      <c r="AR24" s="137"/>
      <c r="AS24" s="164">
        <v>0</v>
      </c>
      <c r="AT24" s="135">
        <v>0</v>
      </c>
      <c r="AU24" s="169">
        <v>0</v>
      </c>
      <c r="AV24" s="137"/>
      <c r="AW24" s="164">
        <v>0</v>
      </c>
      <c r="AX24" s="168"/>
    </row>
    <row r="25" spans="2:50" x14ac:dyDescent="0.35">
      <c r="B25" s="23" t="s">
        <v>80</v>
      </c>
      <c r="C25" s="136">
        <v>193674</v>
      </c>
      <c r="D25" s="137"/>
      <c r="E25" s="127" t="s">
        <v>108</v>
      </c>
      <c r="F25" s="128"/>
      <c r="G25" s="136">
        <v>0</v>
      </c>
      <c r="H25" s="137">
        <v>0</v>
      </c>
      <c r="I25" s="127" t="s">
        <v>108</v>
      </c>
      <c r="J25" s="128"/>
      <c r="K25" s="149" t="s">
        <v>108</v>
      </c>
      <c r="L25" s="150">
        <v>0</v>
      </c>
      <c r="M25" s="129">
        <v>0</v>
      </c>
      <c r="N25" s="135">
        <v>0</v>
      </c>
      <c r="O25" s="140">
        <v>0</v>
      </c>
      <c r="P25" s="141">
        <v>0</v>
      </c>
      <c r="Q25" s="133">
        <v>0</v>
      </c>
      <c r="R25" s="134">
        <v>0</v>
      </c>
      <c r="S25" s="136">
        <v>27630</v>
      </c>
      <c r="T25" s="137"/>
      <c r="U25" s="133">
        <v>0</v>
      </c>
      <c r="V25" s="134">
        <v>0</v>
      </c>
      <c r="W25" s="140">
        <v>0</v>
      </c>
      <c r="X25" s="141">
        <v>0</v>
      </c>
      <c r="Y25" s="129">
        <v>0</v>
      </c>
      <c r="Z25" s="135">
        <v>0</v>
      </c>
      <c r="AA25" s="136">
        <v>0</v>
      </c>
      <c r="AB25" s="137">
        <v>0</v>
      </c>
      <c r="AC25" s="130">
        <v>0</v>
      </c>
      <c r="AD25" s="135">
        <v>0</v>
      </c>
      <c r="AE25" s="169">
        <v>74800</v>
      </c>
      <c r="AF25" s="137"/>
      <c r="AG25" s="164">
        <v>80800</v>
      </c>
      <c r="AH25" s="168"/>
      <c r="AI25" s="136">
        <v>0</v>
      </c>
      <c r="AJ25" s="137"/>
      <c r="AK25" s="164">
        <v>14050</v>
      </c>
      <c r="AL25" s="135"/>
      <c r="AM25" s="169">
        <v>52860</v>
      </c>
      <c r="AN25" s="137"/>
      <c r="AO25" s="164">
        <v>0</v>
      </c>
      <c r="AP25" s="135"/>
      <c r="AQ25" s="169">
        <v>0</v>
      </c>
      <c r="AR25" s="137"/>
      <c r="AS25" s="164">
        <v>0</v>
      </c>
      <c r="AT25" s="135">
        <v>0</v>
      </c>
      <c r="AU25" s="169">
        <v>0</v>
      </c>
      <c r="AV25" s="137"/>
      <c r="AW25" s="164">
        <v>334815</v>
      </c>
      <c r="AX25" s="168"/>
    </row>
    <row r="26" spans="2:50" x14ac:dyDescent="0.35">
      <c r="B26" s="23" t="s">
        <v>26</v>
      </c>
      <c r="C26" s="136">
        <v>594908</v>
      </c>
      <c r="D26" s="137"/>
      <c r="E26" s="127" t="s">
        <v>108</v>
      </c>
      <c r="F26" s="128"/>
      <c r="G26" s="136">
        <v>0</v>
      </c>
      <c r="H26" s="137">
        <v>0</v>
      </c>
      <c r="I26" s="127" t="s">
        <v>108</v>
      </c>
      <c r="J26" s="128"/>
      <c r="K26" s="149" t="s">
        <v>108</v>
      </c>
      <c r="L26" s="150">
        <v>0</v>
      </c>
      <c r="M26" s="129">
        <v>0</v>
      </c>
      <c r="N26" s="135">
        <v>0</v>
      </c>
      <c r="O26" s="169">
        <v>258206</v>
      </c>
      <c r="P26" s="137"/>
      <c r="Q26" s="164">
        <v>0</v>
      </c>
      <c r="R26" s="168"/>
      <c r="S26" s="136">
        <v>67730</v>
      </c>
      <c r="T26" s="137"/>
      <c r="U26" s="129">
        <v>0</v>
      </c>
      <c r="V26" s="135">
        <v>0</v>
      </c>
      <c r="W26" s="136">
        <v>0</v>
      </c>
      <c r="X26" s="137">
        <v>0</v>
      </c>
      <c r="Y26" s="164">
        <v>58400</v>
      </c>
      <c r="Z26" s="135"/>
      <c r="AA26" s="171">
        <v>0</v>
      </c>
      <c r="AB26" s="137">
        <v>0</v>
      </c>
      <c r="AC26" s="129">
        <v>0</v>
      </c>
      <c r="AD26" s="135">
        <v>0</v>
      </c>
      <c r="AE26" s="169">
        <v>0</v>
      </c>
      <c r="AF26" s="137"/>
      <c r="AG26" s="164">
        <v>373137</v>
      </c>
      <c r="AH26" s="168"/>
      <c r="AI26" s="136">
        <v>74378</v>
      </c>
      <c r="AJ26" s="137"/>
      <c r="AK26" s="164">
        <v>63530</v>
      </c>
      <c r="AL26" s="135"/>
      <c r="AM26" s="169">
        <v>182300</v>
      </c>
      <c r="AN26" s="137"/>
      <c r="AO26" s="164">
        <v>0</v>
      </c>
      <c r="AP26" s="135"/>
      <c r="AQ26" s="169">
        <v>0</v>
      </c>
      <c r="AR26" s="137"/>
      <c r="AS26" s="164">
        <v>22100</v>
      </c>
      <c r="AT26" s="135"/>
      <c r="AU26" s="169">
        <v>0</v>
      </c>
      <c r="AV26" s="137"/>
      <c r="AW26" s="164">
        <v>0</v>
      </c>
      <c r="AX26" s="168"/>
    </row>
    <row r="27" spans="2:50" x14ac:dyDescent="0.35">
      <c r="B27" s="23" t="s">
        <v>23</v>
      </c>
      <c r="C27" s="136">
        <v>17940</v>
      </c>
      <c r="D27" s="137"/>
      <c r="E27" s="127" t="s">
        <v>108</v>
      </c>
      <c r="F27" s="128"/>
      <c r="G27" s="136">
        <v>0</v>
      </c>
      <c r="H27" s="137">
        <v>0</v>
      </c>
      <c r="I27" s="127" t="s">
        <v>108</v>
      </c>
      <c r="J27" s="128"/>
      <c r="K27" s="149" t="s">
        <v>108</v>
      </c>
      <c r="L27" s="155">
        <v>0</v>
      </c>
      <c r="M27" s="164">
        <v>126050</v>
      </c>
      <c r="N27" s="135"/>
      <c r="O27" s="140">
        <v>0</v>
      </c>
      <c r="P27" s="141">
        <v>0</v>
      </c>
      <c r="Q27" s="164">
        <v>0</v>
      </c>
      <c r="R27" s="168"/>
      <c r="S27" s="136">
        <v>33250</v>
      </c>
      <c r="T27" s="137"/>
      <c r="U27" s="129">
        <v>0</v>
      </c>
      <c r="V27" s="135">
        <v>0</v>
      </c>
      <c r="W27" s="136">
        <v>0</v>
      </c>
      <c r="X27" s="137">
        <v>0</v>
      </c>
      <c r="Y27" s="164">
        <v>56695</v>
      </c>
      <c r="Z27" s="135"/>
      <c r="AA27" s="136">
        <v>0</v>
      </c>
      <c r="AB27" s="137">
        <v>0</v>
      </c>
      <c r="AC27" s="129">
        <v>0</v>
      </c>
      <c r="AD27" s="135">
        <v>0</v>
      </c>
      <c r="AE27" s="169">
        <v>0</v>
      </c>
      <c r="AF27" s="137"/>
      <c r="AG27" s="129">
        <v>0</v>
      </c>
      <c r="AH27" s="135">
        <v>0</v>
      </c>
      <c r="AI27" s="136">
        <v>540</v>
      </c>
      <c r="AJ27" s="137"/>
      <c r="AK27" s="164">
        <v>3000</v>
      </c>
      <c r="AL27" s="135"/>
      <c r="AM27" s="169">
        <v>0</v>
      </c>
      <c r="AN27" s="137"/>
      <c r="AO27" s="164">
        <v>0</v>
      </c>
      <c r="AP27" s="135"/>
      <c r="AQ27" s="169">
        <v>0</v>
      </c>
      <c r="AR27" s="137"/>
      <c r="AS27" s="177">
        <v>0</v>
      </c>
      <c r="AT27" s="134">
        <v>0</v>
      </c>
      <c r="AU27" s="169">
        <v>215250</v>
      </c>
      <c r="AV27" s="137"/>
      <c r="AW27" s="164">
        <v>75900</v>
      </c>
      <c r="AX27" s="168"/>
    </row>
    <row r="28" spans="2:50" x14ac:dyDescent="0.35">
      <c r="B28" s="23" t="s">
        <v>63</v>
      </c>
      <c r="C28" s="136">
        <v>0</v>
      </c>
      <c r="D28" s="137"/>
      <c r="E28" s="127" t="s">
        <v>108</v>
      </c>
      <c r="F28" s="128"/>
      <c r="G28" s="136">
        <v>0</v>
      </c>
      <c r="H28" s="137">
        <v>0</v>
      </c>
      <c r="I28" s="127" t="s">
        <v>108</v>
      </c>
      <c r="J28" s="128"/>
      <c r="K28" s="149" t="s">
        <v>108</v>
      </c>
      <c r="L28" s="150">
        <v>0</v>
      </c>
      <c r="M28" s="129">
        <v>0</v>
      </c>
      <c r="N28" s="135">
        <v>0</v>
      </c>
      <c r="O28" s="140">
        <v>0</v>
      </c>
      <c r="P28" s="141">
        <v>0</v>
      </c>
      <c r="Q28" s="133">
        <v>0</v>
      </c>
      <c r="R28" s="134">
        <v>0</v>
      </c>
      <c r="S28" s="136">
        <v>3450</v>
      </c>
      <c r="T28" s="171"/>
      <c r="U28" s="129">
        <v>0</v>
      </c>
      <c r="V28" s="135">
        <v>0</v>
      </c>
      <c r="W28" s="136">
        <v>0</v>
      </c>
      <c r="X28" s="137">
        <v>0</v>
      </c>
      <c r="Y28" s="130">
        <v>0</v>
      </c>
      <c r="Z28" s="135">
        <v>0</v>
      </c>
      <c r="AA28" s="136">
        <v>0</v>
      </c>
      <c r="AB28" s="137">
        <v>0</v>
      </c>
      <c r="AC28" s="130">
        <v>0</v>
      </c>
      <c r="AD28" s="135">
        <v>0</v>
      </c>
      <c r="AE28" s="136">
        <v>0</v>
      </c>
      <c r="AF28" s="137">
        <v>0</v>
      </c>
      <c r="AG28" s="129">
        <v>0</v>
      </c>
      <c r="AH28" s="135">
        <v>0</v>
      </c>
      <c r="AI28" s="136">
        <v>1750</v>
      </c>
      <c r="AJ28" s="137"/>
      <c r="AK28" s="164">
        <v>11750</v>
      </c>
      <c r="AL28" s="135"/>
      <c r="AM28" s="169">
        <v>0</v>
      </c>
      <c r="AN28" s="137"/>
      <c r="AO28" s="164">
        <v>0</v>
      </c>
      <c r="AP28" s="135"/>
      <c r="AQ28" s="169">
        <v>0</v>
      </c>
      <c r="AR28" s="137"/>
      <c r="AS28" s="164">
        <v>0</v>
      </c>
      <c r="AT28" s="135">
        <v>0</v>
      </c>
      <c r="AU28" s="169">
        <v>0</v>
      </c>
      <c r="AV28" s="137"/>
      <c r="AW28" s="164">
        <v>0</v>
      </c>
      <c r="AX28" s="168"/>
    </row>
    <row r="29" spans="2:50" x14ac:dyDescent="0.35">
      <c r="B29" s="23" t="s">
        <v>86</v>
      </c>
      <c r="C29" s="136">
        <v>4350</v>
      </c>
      <c r="D29" s="137"/>
      <c r="E29" s="127" t="s">
        <v>108</v>
      </c>
      <c r="F29" s="128"/>
      <c r="G29" s="136">
        <v>0</v>
      </c>
      <c r="H29" s="137">
        <v>0</v>
      </c>
      <c r="I29" s="127" t="s">
        <v>108</v>
      </c>
      <c r="J29" s="128"/>
      <c r="K29" s="149" t="s">
        <v>108</v>
      </c>
      <c r="L29" s="150">
        <v>0</v>
      </c>
      <c r="M29" s="129">
        <v>0</v>
      </c>
      <c r="N29" s="135">
        <v>0</v>
      </c>
      <c r="O29" s="140">
        <v>0</v>
      </c>
      <c r="P29" s="141">
        <v>0</v>
      </c>
      <c r="Q29" s="133">
        <v>0</v>
      </c>
      <c r="R29" s="134">
        <v>0</v>
      </c>
      <c r="S29" s="136">
        <v>13530</v>
      </c>
      <c r="T29" s="137"/>
      <c r="U29" s="133">
        <v>0</v>
      </c>
      <c r="V29" s="134">
        <v>0</v>
      </c>
      <c r="W29" s="140">
        <v>0</v>
      </c>
      <c r="X29" s="141">
        <v>0</v>
      </c>
      <c r="Y29" s="129">
        <v>0</v>
      </c>
      <c r="Z29" s="135">
        <v>0</v>
      </c>
      <c r="AA29" s="136">
        <v>0</v>
      </c>
      <c r="AB29" s="137">
        <v>0</v>
      </c>
      <c r="AC29" s="129">
        <v>0</v>
      </c>
      <c r="AD29" s="135">
        <v>0</v>
      </c>
      <c r="AE29" s="136">
        <v>0</v>
      </c>
      <c r="AF29" s="137">
        <v>0</v>
      </c>
      <c r="AG29" s="129">
        <v>0</v>
      </c>
      <c r="AH29" s="135">
        <v>0</v>
      </c>
      <c r="AI29" s="136">
        <v>0</v>
      </c>
      <c r="AJ29" s="137"/>
      <c r="AK29" s="164">
        <v>0</v>
      </c>
      <c r="AL29" s="135"/>
      <c r="AM29" s="169">
        <v>9350</v>
      </c>
      <c r="AN29" s="137"/>
      <c r="AO29" s="164">
        <v>0</v>
      </c>
      <c r="AP29" s="135"/>
      <c r="AQ29" s="169">
        <v>0</v>
      </c>
      <c r="AR29" s="137"/>
      <c r="AS29" s="177">
        <v>0</v>
      </c>
      <c r="AT29" s="134">
        <v>0</v>
      </c>
      <c r="AU29" s="169">
        <v>0</v>
      </c>
      <c r="AV29" s="137"/>
      <c r="AW29" s="164">
        <v>0</v>
      </c>
      <c r="AX29" s="168"/>
    </row>
    <row r="30" spans="2:50" x14ac:dyDescent="0.35">
      <c r="B30" s="23" t="s">
        <v>81</v>
      </c>
      <c r="C30" s="136">
        <v>235133</v>
      </c>
      <c r="D30" s="137"/>
      <c r="E30" s="127" t="s">
        <v>108</v>
      </c>
      <c r="F30" s="128"/>
      <c r="G30" s="136">
        <v>0</v>
      </c>
      <c r="H30" s="137">
        <v>0</v>
      </c>
      <c r="I30" s="127" t="s">
        <v>108</v>
      </c>
      <c r="J30" s="128"/>
      <c r="K30" s="149" t="s">
        <v>108</v>
      </c>
      <c r="L30" s="150">
        <v>0</v>
      </c>
      <c r="M30" s="129">
        <v>0</v>
      </c>
      <c r="N30" s="135">
        <v>0</v>
      </c>
      <c r="O30" s="140">
        <v>0</v>
      </c>
      <c r="P30" s="141">
        <v>0</v>
      </c>
      <c r="Q30" s="164">
        <v>0</v>
      </c>
      <c r="R30" s="168"/>
      <c r="S30" s="136">
        <v>112061</v>
      </c>
      <c r="T30" s="137"/>
      <c r="U30" s="133">
        <v>0</v>
      </c>
      <c r="V30" s="134">
        <v>0</v>
      </c>
      <c r="W30" s="140">
        <v>0</v>
      </c>
      <c r="X30" s="141">
        <v>0</v>
      </c>
      <c r="Y30" s="164">
        <v>140540</v>
      </c>
      <c r="Z30" s="135"/>
      <c r="AA30" s="171">
        <v>0</v>
      </c>
      <c r="AB30" s="137">
        <v>0</v>
      </c>
      <c r="AC30" s="129">
        <v>0</v>
      </c>
      <c r="AD30" s="135">
        <v>0</v>
      </c>
      <c r="AE30" s="136">
        <v>0</v>
      </c>
      <c r="AF30" s="137">
        <v>0</v>
      </c>
      <c r="AG30" s="129">
        <v>0</v>
      </c>
      <c r="AH30" s="135">
        <v>0</v>
      </c>
      <c r="AI30" s="136">
        <v>0</v>
      </c>
      <c r="AJ30" s="137"/>
      <c r="AK30" s="164">
        <v>41030</v>
      </c>
      <c r="AL30" s="135"/>
      <c r="AM30" s="169">
        <v>0</v>
      </c>
      <c r="AN30" s="137"/>
      <c r="AO30" s="164">
        <v>0</v>
      </c>
      <c r="AP30" s="135"/>
      <c r="AQ30" s="169">
        <v>0</v>
      </c>
      <c r="AR30" s="137"/>
      <c r="AS30" s="164">
        <v>0</v>
      </c>
      <c r="AT30" s="135">
        <v>0</v>
      </c>
      <c r="AU30" s="169">
        <v>348440</v>
      </c>
      <c r="AV30" s="137"/>
      <c r="AW30" s="164">
        <v>0</v>
      </c>
      <c r="AX30" s="168"/>
    </row>
    <row r="31" spans="2:50" x14ac:dyDescent="0.35">
      <c r="B31" s="23" t="s">
        <v>65</v>
      </c>
      <c r="C31" s="136">
        <v>1006</v>
      </c>
      <c r="D31" s="137"/>
      <c r="E31" s="127" t="s">
        <v>108</v>
      </c>
      <c r="F31" s="128"/>
      <c r="G31" s="136">
        <v>0</v>
      </c>
      <c r="H31" s="137">
        <v>0</v>
      </c>
      <c r="I31" s="127" t="s">
        <v>108</v>
      </c>
      <c r="J31" s="128"/>
      <c r="K31" s="149" t="s">
        <v>108</v>
      </c>
      <c r="L31" s="150">
        <v>0</v>
      </c>
      <c r="M31" s="129">
        <v>0</v>
      </c>
      <c r="N31" s="135">
        <v>0</v>
      </c>
      <c r="O31" s="140">
        <v>0</v>
      </c>
      <c r="P31" s="141">
        <v>0</v>
      </c>
      <c r="Q31" s="133">
        <v>0</v>
      </c>
      <c r="R31" s="134">
        <v>0</v>
      </c>
      <c r="S31" s="136">
        <v>4400</v>
      </c>
      <c r="T31" s="137"/>
      <c r="U31" s="129">
        <v>0</v>
      </c>
      <c r="V31" s="135">
        <v>0</v>
      </c>
      <c r="W31" s="136">
        <v>0</v>
      </c>
      <c r="X31" s="137">
        <v>0</v>
      </c>
      <c r="Y31" s="129">
        <v>0</v>
      </c>
      <c r="Z31" s="135">
        <v>0</v>
      </c>
      <c r="AA31" s="136">
        <v>0</v>
      </c>
      <c r="AB31" s="137">
        <v>0</v>
      </c>
      <c r="AC31" s="129">
        <v>0</v>
      </c>
      <c r="AD31" s="135">
        <v>0</v>
      </c>
      <c r="AE31" s="136">
        <v>0</v>
      </c>
      <c r="AF31" s="137">
        <v>0</v>
      </c>
      <c r="AG31" s="129"/>
      <c r="AH31" s="135">
        <v>0</v>
      </c>
      <c r="AI31" s="136">
        <v>890</v>
      </c>
      <c r="AJ31" s="137"/>
      <c r="AK31" s="164">
        <v>9984</v>
      </c>
      <c r="AL31" s="135"/>
      <c r="AM31" s="169">
        <v>19912</v>
      </c>
      <c r="AN31" s="137"/>
      <c r="AO31" s="164">
        <v>0</v>
      </c>
      <c r="AP31" s="135"/>
      <c r="AQ31" s="169">
        <v>0</v>
      </c>
      <c r="AR31" s="137"/>
      <c r="AS31" s="164">
        <v>0</v>
      </c>
      <c r="AT31" s="135">
        <v>0</v>
      </c>
      <c r="AU31" s="169">
        <v>0</v>
      </c>
      <c r="AV31" s="137"/>
      <c r="AW31" s="164">
        <v>0</v>
      </c>
      <c r="AX31" s="168"/>
    </row>
    <row r="32" spans="2:50" ht="15" thickBot="1" x14ac:dyDescent="0.4">
      <c r="B32" s="23" t="s">
        <v>29</v>
      </c>
      <c r="C32" s="136">
        <v>5135</v>
      </c>
      <c r="D32" s="137"/>
      <c r="E32" s="127" t="s">
        <v>108</v>
      </c>
      <c r="F32" s="128"/>
      <c r="G32" s="136">
        <v>0</v>
      </c>
      <c r="H32" s="137">
        <v>0</v>
      </c>
      <c r="I32" s="127" t="s">
        <v>108</v>
      </c>
      <c r="J32" s="128"/>
      <c r="K32" s="149" t="s">
        <v>108</v>
      </c>
      <c r="L32" s="155">
        <v>0</v>
      </c>
      <c r="M32" s="164">
        <v>199050</v>
      </c>
      <c r="N32" s="135"/>
      <c r="O32" s="140">
        <v>0</v>
      </c>
      <c r="P32" s="141">
        <v>0</v>
      </c>
      <c r="Q32" s="133">
        <v>0</v>
      </c>
      <c r="R32" s="134">
        <v>0</v>
      </c>
      <c r="S32" s="136">
        <v>23597</v>
      </c>
      <c r="T32" s="137"/>
      <c r="U32" s="129">
        <v>0</v>
      </c>
      <c r="V32" s="135">
        <v>0</v>
      </c>
      <c r="W32" s="136">
        <v>0</v>
      </c>
      <c r="X32" s="137">
        <v>0</v>
      </c>
      <c r="Y32" s="129">
        <v>0</v>
      </c>
      <c r="Z32" s="135">
        <v>0</v>
      </c>
      <c r="AA32" s="171">
        <v>0</v>
      </c>
      <c r="AB32" s="137">
        <v>0</v>
      </c>
      <c r="AC32" s="129">
        <v>0</v>
      </c>
      <c r="AD32" s="135">
        <v>0</v>
      </c>
      <c r="AE32" s="169">
        <v>91950</v>
      </c>
      <c r="AF32" s="137"/>
      <c r="AG32" s="129">
        <v>0</v>
      </c>
      <c r="AH32" s="135">
        <v>0</v>
      </c>
      <c r="AI32" s="136">
        <v>238</v>
      </c>
      <c r="AJ32" s="137"/>
      <c r="AK32" s="164">
        <v>4300</v>
      </c>
      <c r="AL32" s="135"/>
      <c r="AM32" s="169">
        <v>10550</v>
      </c>
      <c r="AN32" s="137"/>
      <c r="AO32" s="164">
        <v>0</v>
      </c>
      <c r="AP32" s="135"/>
      <c r="AQ32" s="169">
        <v>0</v>
      </c>
      <c r="AR32" s="137"/>
      <c r="AS32" s="177">
        <v>0</v>
      </c>
      <c r="AT32" s="134">
        <v>0</v>
      </c>
      <c r="AU32" s="169">
        <v>0</v>
      </c>
      <c r="AV32" s="137"/>
      <c r="AW32" s="164">
        <v>3650</v>
      </c>
      <c r="AX32" s="168"/>
    </row>
    <row r="33" spans="2:50" ht="15" thickBot="1" x14ac:dyDescent="0.4">
      <c r="B33" s="18" t="s">
        <v>110</v>
      </c>
      <c r="C33" s="142">
        <f>SUM(C8:C32)</f>
        <v>7802402</v>
      </c>
      <c r="D33" s="117"/>
      <c r="E33" s="147" t="s">
        <v>108</v>
      </c>
      <c r="F33" s="148"/>
      <c r="G33" s="142">
        <f>SUM(G8:G32)</f>
        <v>0</v>
      </c>
      <c r="H33" s="117">
        <f>SUM(H8:H32)</f>
        <v>0</v>
      </c>
      <c r="I33" s="160">
        <f>SUM(I8:I32)</f>
        <v>214128</v>
      </c>
      <c r="J33" s="161"/>
      <c r="K33" s="156" t="s">
        <v>108</v>
      </c>
      <c r="L33" s="157">
        <f>SUM(L8:L32)</f>
        <v>0</v>
      </c>
      <c r="M33" s="165">
        <f>SUM(M9:M32)</f>
        <v>545600</v>
      </c>
      <c r="N33" s="166"/>
      <c r="O33" s="116">
        <f>SUM(O8:O32)</f>
        <v>263206</v>
      </c>
      <c r="P33" s="117"/>
      <c r="Q33" s="165">
        <f>SUM(Q8:Q32)</f>
        <v>53800</v>
      </c>
      <c r="R33" s="170"/>
      <c r="S33" s="142">
        <f>SUM(S8:S32)</f>
        <v>5007454</v>
      </c>
      <c r="T33" s="117"/>
      <c r="U33" s="172">
        <f>SUM(U8:U32)</f>
        <v>0</v>
      </c>
      <c r="V33" s="173"/>
      <c r="W33" s="174">
        <f>SUM(W8:W32)</f>
        <v>0</v>
      </c>
      <c r="X33" s="175">
        <f>SUM(X8:X32)</f>
        <v>0</v>
      </c>
      <c r="Y33" s="165">
        <f>SUM(Y8:Y32)</f>
        <v>2020649</v>
      </c>
      <c r="Z33" s="166"/>
      <c r="AA33" s="25">
        <f>SUM(AA8:AA32)</f>
        <v>0</v>
      </c>
      <c r="AB33" s="26">
        <f>SUM(AB8:AB32)</f>
        <v>0</v>
      </c>
      <c r="AC33" s="165">
        <f>SUM(AC8:AC32)</f>
        <v>100</v>
      </c>
      <c r="AD33" s="166"/>
      <c r="AE33" s="116">
        <f>SUM(AE8:AE32)</f>
        <v>408245</v>
      </c>
      <c r="AF33" s="117"/>
      <c r="AG33" s="165">
        <f>SUM(AG8:AG32)</f>
        <v>720147</v>
      </c>
      <c r="AH33" s="170"/>
      <c r="AI33" s="142">
        <f>SUM(AI8:AI32)</f>
        <v>270003</v>
      </c>
      <c r="AJ33" s="117"/>
      <c r="AK33" s="165">
        <f>SUM(AK8:AK32)</f>
        <v>547178</v>
      </c>
      <c r="AL33" s="166"/>
      <c r="AM33" s="116">
        <f>SUM(AM8:AM32)</f>
        <v>1709135</v>
      </c>
      <c r="AN33" s="117"/>
      <c r="AO33" s="165">
        <f>SUM(AO8:AO32)</f>
        <v>4179920</v>
      </c>
      <c r="AP33" s="166"/>
      <c r="AQ33" s="116">
        <f>SUM(AQ8:AQ32)</f>
        <v>666700</v>
      </c>
      <c r="AR33" s="117"/>
      <c r="AS33" s="165">
        <f>SUM(AS8:AS32)</f>
        <v>114350</v>
      </c>
      <c r="AT33" s="166"/>
      <c r="AU33" s="116">
        <f>SUM(AU8:AU32)</f>
        <v>1067840</v>
      </c>
      <c r="AV33" s="117"/>
      <c r="AW33" s="165">
        <f>SUM(AW8:AW32)</f>
        <v>2549115</v>
      </c>
      <c r="AX33" s="170"/>
    </row>
    <row r="35" spans="2:50" x14ac:dyDescent="0.35">
      <c r="J35" s="9"/>
    </row>
  </sheetData>
  <mergeCells count="676">
    <mergeCell ref="AW18:AX18"/>
    <mergeCell ref="AW16:AX16"/>
    <mergeCell ref="AW17:AX17"/>
    <mergeCell ref="AW31:AX31"/>
    <mergeCell ref="AW32:AX32"/>
    <mergeCell ref="AW33:AX33"/>
    <mergeCell ref="AW28:AX28"/>
    <mergeCell ref="AW29:AX29"/>
    <mergeCell ref="AW30:AX30"/>
    <mergeCell ref="AW25:AX25"/>
    <mergeCell ref="AW27:AX27"/>
    <mergeCell ref="AW26:AX26"/>
    <mergeCell ref="AU21:AV21"/>
    <mergeCell ref="AU22:AV22"/>
    <mergeCell ref="AU23:AV23"/>
    <mergeCell ref="AU24:AV24"/>
    <mergeCell ref="AW22:AX22"/>
    <mergeCell ref="AW23:AX23"/>
    <mergeCell ref="AW24:AX24"/>
    <mergeCell ref="AW20:AX20"/>
    <mergeCell ref="AW19:AX19"/>
    <mergeCell ref="AW21:AX21"/>
    <mergeCell ref="AU16:AV16"/>
    <mergeCell ref="AU17:AV17"/>
    <mergeCell ref="AU14:AV14"/>
    <mergeCell ref="AU15:AV15"/>
    <mergeCell ref="AU11:AV11"/>
    <mergeCell ref="AU12:AV12"/>
    <mergeCell ref="AU13:AV13"/>
    <mergeCell ref="AU33:AV33"/>
    <mergeCell ref="AW8:AX8"/>
    <mergeCell ref="AW9:AX9"/>
    <mergeCell ref="AW10:AX10"/>
    <mergeCell ref="AW11:AX11"/>
    <mergeCell ref="AW12:AX12"/>
    <mergeCell ref="AW13:AX13"/>
    <mergeCell ref="AW14:AX14"/>
    <mergeCell ref="AW15:AX15"/>
    <mergeCell ref="AU31:AV31"/>
    <mergeCell ref="AU32:AV32"/>
    <mergeCell ref="AU26:AV26"/>
    <mergeCell ref="AU27:AV27"/>
    <mergeCell ref="AU28:AV28"/>
    <mergeCell ref="AU29:AV29"/>
    <mergeCell ref="AU30:AV30"/>
    <mergeCell ref="AU25:AV25"/>
    <mergeCell ref="AS28:AT28"/>
    <mergeCell ref="AS29:AT29"/>
    <mergeCell ref="AS30:AT30"/>
    <mergeCell ref="AS25:AT25"/>
    <mergeCell ref="AU7:AV7"/>
    <mergeCell ref="AW7:AX7"/>
    <mergeCell ref="AU8:AV8"/>
    <mergeCell ref="AU9:AV9"/>
    <mergeCell ref="AU10:AV10"/>
    <mergeCell ref="AS26:AT26"/>
    <mergeCell ref="AS22:AT22"/>
    <mergeCell ref="AS23:AT23"/>
    <mergeCell ref="AS24:AT24"/>
    <mergeCell ref="AS14:AT14"/>
    <mergeCell ref="AS15:AT15"/>
    <mergeCell ref="AS16:AT16"/>
    <mergeCell ref="AS18:AT18"/>
    <mergeCell ref="AS19:AT19"/>
    <mergeCell ref="AS17:AT17"/>
    <mergeCell ref="AU18:AV18"/>
    <mergeCell ref="AU20:AV20"/>
    <mergeCell ref="AU19:AV19"/>
    <mergeCell ref="AS20:AT20"/>
    <mergeCell ref="AS21:AT21"/>
    <mergeCell ref="AQ33:AR33"/>
    <mergeCell ref="AS8:AT8"/>
    <mergeCell ref="AS9:AT9"/>
    <mergeCell ref="AS10:AT10"/>
    <mergeCell ref="AS11:AT11"/>
    <mergeCell ref="AS12:AT12"/>
    <mergeCell ref="AS13:AT13"/>
    <mergeCell ref="AQ30:AR30"/>
    <mergeCell ref="AQ31:AR31"/>
    <mergeCell ref="AQ32:AR32"/>
    <mergeCell ref="AQ26:AR26"/>
    <mergeCell ref="AQ27:AR27"/>
    <mergeCell ref="AQ28:AR28"/>
    <mergeCell ref="AQ29:AR29"/>
    <mergeCell ref="AQ24:AR24"/>
    <mergeCell ref="AQ25:AR25"/>
    <mergeCell ref="AQ21:AR21"/>
    <mergeCell ref="AQ22:AR22"/>
    <mergeCell ref="AQ23:AR23"/>
    <mergeCell ref="AQ18:AR18"/>
    <mergeCell ref="AS31:AT31"/>
    <mergeCell ref="AS32:AT32"/>
    <mergeCell ref="AS33:AT33"/>
    <mergeCell ref="AS27:AT27"/>
    <mergeCell ref="AQ8:AR8"/>
    <mergeCell ref="AQ9:AR9"/>
    <mergeCell ref="AQ10:AR10"/>
    <mergeCell ref="AQ11:AR11"/>
    <mergeCell ref="AQ12:AR12"/>
    <mergeCell ref="AQ13:AR13"/>
    <mergeCell ref="AQ14:AR14"/>
    <mergeCell ref="AQ19:AR19"/>
    <mergeCell ref="AQ20:AR20"/>
    <mergeCell ref="AQ16:AR16"/>
    <mergeCell ref="AQ17:AR17"/>
    <mergeCell ref="AQ15:AR15"/>
    <mergeCell ref="AO30:AP30"/>
    <mergeCell ref="AO31:AP31"/>
    <mergeCell ref="AO32:AP32"/>
    <mergeCell ref="AO26:AP26"/>
    <mergeCell ref="AO27:AP27"/>
    <mergeCell ref="AO28:AP28"/>
    <mergeCell ref="AO29:AP29"/>
    <mergeCell ref="AO24:AP24"/>
    <mergeCell ref="AO25:AP25"/>
    <mergeCell ref="AO21:AP21"/>
    <mergeCell ref="AO22:AP22"/>
    <mergeCell ref="AO23:AP23"/>
    <mergeCell ref="AO18:AP18"/>
    <mergeCell ref="AO19:AP19"/>
    <mergeCell ref="AO20:AP20"/>
    <mergeCell ref="AO16:AP16"/>
    <mergeCell ref="AO17:AP17"/>
    <mergeCell ref="AM33:AN33"/>
    <mergeCell ref="AO7:AP7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M30:AN30"/>
    <mergeCell ref="AM31:AN31"/>
    <mergeCell ref="AM32:AN32"/>
    <mergeCell ref="AM26:AN26"/>
    <mergeCell ref="AM27:AN27"/>
    <mergeCell ref="AM28:AN28"/>
    <mergeCell ref="AM29:AN29"/>
    <mergeCell ref="AM24:AN24"/>
    <mergeCell ref="AM25:AN25"/>
    <mergeCell ref="AM21:AN21"/>
    <mergeCell ref="AM22:AN22"/>
    <mergeCell ref="AM23:AN23"/>
    <mergeCell ref="AO33:AP33"/>
    <mergeCell ref="AK21:AL21"/>
    <mergeCell ref="AK22:AL22"/>
    <mergeCell ref="AK23:AL23"/>
    <mergeCell ref="AK18:AL18"/>
    <mergeCell ref="AM18:AN18"/>
    <mergeCell ref="AM19:AN19"/>
    <mergeCell ref="AM20:AN20"/>
    <mergeCell ref="AM16:AN16"/>
    <mergeCell ref="AM17:AN17"/>
    <mergeCell ref="AK19:AL19"/>
    <mergeCell ref="AK20:AL20"/>
    <mergeCell ref="AK16:AL16"/>
    <mergeCell ref="AK17:AL17"/>
    <mergeCell ref="AI24:AJ24"/>
    <mergeCell ref="AI25:AJ25"/>
    <mergeCell ref="AI21:AJ21"/>
    <mergeCell ref="AI22:AJ22"/>
    <mergeCell ref="AI23:AJ23"/>
    <mergeCell ref="AK33:AL33"/>
    <mergeCell ref="AM7:AN7"/>
    <mergeCell ref="AM8:AN8"/>
    <mergeCell ref="AM9:AN9"/>
    <mergeCell ref="AM10:AN10"/>
    <mergeCell ref="AM11:AN11"/>
    <mergeCell ref="AM12:AN12"/>
    <mergeCell ref="AM13:AN13"/>
    <mergeCell ref="AM14:AN14"/>
    <mergeCell ref="AM15:AN15"/>
    <mergeCell ref="AK30:AL30"/>
    <mergeCell ref="AK31:AL31"/>
    <mergeCell ref="AK32:AL32"/>
    <mergeCell ref="AK26:AL26"/>
    <mergeCell ref="AK27:AL27"/>
    <mergeCell ref="AK28:AL28"/>
    <mergeCell ref="AK29:AL29"/>
    <mergeCell ref="AK24:AL24"/>
    <mergeCell ref="AK25:AL25"/>
    <mergeCell ref="AI18:AJ18"/>
    <mergeCell ref="AI19:AJ19"/>
    <mergeCell ref="AI20:AJ20"/>
    <mergeCell ref="AI16:AJ16"/>
    <mergeCell ref="AI17:AJ17"/>
    <mergeCell ref="AI14:AJ14"/>
    <mergeCell ref="AI15:AJ15"/>
    <mergeCell ref="AI33:AJ33"/>
    <mergeCell ref="AK7:AL7"/>
    <mergeCell ref="AK8:AL8"/>
    <mergeCell ref="AK9:AL9"/>
    <mergeCell ref="AK10:AL10"/>
    <mergeCell ref="AK11:AL11"/>
    <mergeCell ref="AK12:AL12"/>
    <mergeCell ref="AK13:AL13"/>
    <mergeCell ref="AK14:AL14"/>
    <mergeCell ref="AK15:AL15"/>
    <mergeCell ref="AI30:AJ30"/>
    <mergeCell ref="AI31:AJ31"/>
    <mergeCell ref="AI32:AJ32"/>
    <mergeCell ref="AI26:AJ26"/>
    <mergeCell ref="AI27:AJ27"/>
    <mergeCell ref="AI28:AJ28"/>
    <mergeCell ref="AI29:AJ29"/>
    <mergeCell ref="AG14:AH14"/>
    <mergeCell ref="AI11:AJ11"/>
    <mergeCell ref="AI12:AJ12"/>
    <mergeCell ref="AI13:AJ13"/>
    <mergeCell ref="AI7:AJ7"/>
    <mergeCell ref="AI8:AJ8"/>
    <mergeCell ref="AI9:AJ9"/>
    <mergeCell ref="AI10:AJ10"/>
    <mergeCell ref="AG33:AH33"/>
    <mergeCell ref="AG10:AH10"/>
    <mergeCell ref="AG15:AH15"/>
    <mergeCell ref="AG16:AH16"/>
    <mergeCell ref="AG22:AH22"/>
    <mergeCell ref="AG25:AH25"/>
    <mergeCell ref="AG26:AH26"/>
    <mergeCell ref="AG31:AH31"/>
    <mergeCell ref="AG32:AH32"/>
    <mergeCell ref="AG27:AH27"/>
    <mergeCell ref="AG28:AH28"/>
    <mergeCell ref="AG29:AH29"/>
    <mergeCell ref="AG30:AH30"/>
    <mergeCell ref="AG23:AH23"/>
    <mergeCell ref="AG24:AH24"/>
    <mergeCell ref="AG20:AH20"/>
    <mergeCell ref="AG8:AH8"/>
    <mergeCell ref="AG9:AH9"/>
    <mergeCell ref="AG11:AH11"/>
    <mergeCell ref="AE31:AF31"/>
    <mergeCell ref="AE19:AF19"/>
    <mergeCell ref="AE20:AF20"/>
    <mergeCell ref="AE21:AF21"/>
    <mergeCell ref="AE18:AF18"/>
    <mergeCell ref="AE22:AF22"/>
    <mergeCell ref="AE24:AF24"/>
    <mergeCell ref="AE23:AF23"/>
    <mergeCell ref="AE17:AF17"/>
    <mergeCell ref="AE16:AF16"/>
    <mergeCell ref="AE13:AF13"/>
    <mergeCell ref="AE15:AF15"/>
    <mergeCell ref="AE14:AF14"/>
    <mergeCell ref="AE8:AF8"/>
    <mergeCell ref="AE9:AF9"/>
    <mergeCell ref="AG21:AH21"/>
    <mergeCell ref="AG18:AH18"/>
    <mergeCell ref="AG19:AH19"/>
    <mergeCell ref="AG17:AH17"/>
    <mergeCell ref="AG12:AH12"/>
    <mergeCell ref="AG13:AH13"/>
    <mergeCell ref="AE33:AF33"/>
    <mergeCell ref="AE32:AF32"/>
    <mergeCell ref="AE28:AF28"/>
    <mergeCell ref="AE29:AF29"/>
    <mergeCell ref="AE30:AF30"/>
    <mergeCell ref="AE27:AF27"/>
    <mergeCell ref="AE26:AF26"/>
    <mergeCell ref="AE25:AF25"/>
    <mergeCell ref="AE7:AF7"/>
    <mergeCell ref="AE11:AF11"/>
    <mergeCell ref="AE12:AF12"/>
    <mergeCell ref="AE10:AF10"/>
    <mergeCell ref="AC17:AD17"/>
    <mergeCell ref="AC16:AD16"/>
    <mergeCell ref="AC18:AD18"/>
    <mergeCell ref="AC19:AD19"/>
    <mergeCell ref="AC20:AD20"/>
    <mergeCell ref="AC21:AD21"/>
    <mergeCell ref="AA25:AB25"/>
    <mergeCell ref="AA21:AB21"/>
    <mergeCell ref="AA22:AB22"/>
    <mergeCell ref="AA23:AB23"/>
    <mergeCell ref="AA18:AB18"/>
    <mergeCell ref="AC33:AD33"/>
    <mergeCell ref="AC30:AD30"/>
    <mergeCell ref="AC31:AD31"/>
    <mergeCell ref="AC32:AD32"/>
    <mergeCell ref="AC26:AD26"/>
    <mergeCell ref="AC27:AD27"/>
    <mergeCell ref="AC28:AD28"/>
    <mergeCell ref="AC29:AD29"/>
    <mergeCell ref="AC24:AD24"/>
    <mergeCell ref="AC25:AD25"/>
    <mergeCell ref="AC22:AD22"/>
    <mergeCell ref="AC23:AD23"/>
    <mergeCell ref="Y33:Z33"/>
    <mergeCell ref="AA7:AB7"/>
    <mergeCell ref="AA15:AB15"/>
    <mergeCell ref="Y31:Z31"/>
    <mergeCell ref="Y32:Z32"/>
    <mergeCell ref="Y10:Z10"/>
    <mergeCell ref="Y15:Z15"/>
    <mergeCell ref="Y14:Z14"/>
    <mergeCell ref="Y16:Z16"/>
    <mergeCell ref="Y17:Z17"/>
    <mergeCell ref="Y26:Z26"/>
    <mergeCell ref="Y27:Z27"/>
    <mergeCell ref="Y30:Z30"/>
    <mergeCell ref="Y28:Z28"/>
    <mergeCell ref="Y29:Z29"/>
    <mergeCell ref="Y24:Z24"/>
    <mergeCell ref="AA30:AB30"/>
    <mergeCell ref="AA31:AB31"/>
    <mergeCell ref="AA32:AB32"/>
    <mergeCell ref="AA26:AB26"/>
    <mergeCell ref="AA27:AB27"/>
    <mergeCell ref="AA28:AB28"/>
    <mergeCell ref="AA29:AB29"/>
    <mergeCell ref="AA24:AB24"/>
    <mergeCell ref="Y18:Z18"/>
    <mergeCell ref="Y19:Z19"/>
    <mergeCell ref="Y20:Z20"/>
    <mergeCell ref="AC7:AD7"/>
    <mergeCell ref="AA8:AB8"/>
    <mergeCell ref="AA9:AB9"/>
    <mergeCell ref="AA10:AB10"/>
    <mergeCell ref="AA11:AB11"/>
    <mergeCell ref="AA12:AB12"/>
    <mergeCell ref="AA13:AB13"/>
    <mergeCell ref="AA14:AB14"/>
    <mergeCell ref="AA19:AB19"/>
    <mergeCell ref="AA20:AB20"/>
    <mergeCell ref="AA16:AB16"/>
    <mergeCell ref="AA17:AB17"/>
    <mergeCell ref="AC8:AD8"/>
    <mergeCell ref="AC9:AD9"/>
    <mergeCell ref="AC10:AD10"/>
    <mergeCell ref="AC11:AD11"/>
    <mergeCell ref="AC12:AD12"/>
    <mergeCell ref="AC13:AD13"/>
    <mergeCell ref="AC14:AD14"/>
    <mergeCell ref="AC15:AD15"/>
    <mergeCell ref="Y8:Z8"/>
    <mergeCell ref="Y9:Z9"/>
    <mergeCell ref="Y11:Z11"/>
    <mergeCell ref="Y12:Z12"/>
    <mergeCell ref="Y13:Z13"/>
    <mergeCell ref="W30:X30"/>
    <mergeCell ref="W31:X31"/>
    <mergeCell ref="W32:X32"/>
    <mergeCell ref="W26:X26"/>
    <mergeCell ref="W27:X27"/>
    <mergeCell ref="W28:X28"/>
    <mergeCell ref="W29:X29"/>
    <mergeCell ref="W24:X24"/>
    <mergeCell ref="W25:X25"/>
    <mergeCell ref="W21:X21"/>
    <mergeCell ref="W22:X22"/>
    <mergeCell ref="W23:X23"/>
    <mergeCell ref="W18:X18"/>
    <mergeCell ref="W19:X19"/>
    <mergeCell ref="W20:X20"/>
    <mergeCell ref="Y25:Z25"/>
    <mergeCell ref="Y21:Z21"/>
    <mergeCell ref="Y22:Z22"/>
    <mergeCell ref="Y23:Z23"/>
    <mergeCell ref="U20:V20"/>
    <mergeCell ref="U16:V16"/>
    <mergeCell ref="U17:V17"/>
    <mergeCell ref="W16:X16"/>
    <mergeCell ref="W17:X17"/>
    <mergeCell ref="U33:V33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U30:V30"/>
    <mergeCell ref="U31:V31"/>
    <mergeCell ref="U32:V32"/>
    <mergeCell ref="U26:V26"/>
    <mergeCell ref="U27:V27"/>
    <mergeCell ref="U28:V28"/>
    <mergeCell ref="U29:V29"/>
    <mergeCell ref="U24:V24"/>
    <mergeCell ref="W33:X33"/>
    <mergeCell ref="U8:V8"/>
    <mergeCell ref="U9:V9"/>
    <mergeCell ref="U10:V10"/>
    <mergeCell ref="U11:V11"/>
    <mergeCell ref="U12:V12"/>
    <mergeCell ref="U13:V13"/>
    <mergeCell ref="U14:V14"/>
    <mergeCell ref="U15:V15"/>
    <mergeCell ref="S29:T29"/>
    <mergeCell ref="S25:T25"/>
    <mergeCell ref="S27:T27"/>
    <mergeCell ref="S26:T26"/>
    <mergeCell ref="S28:T28"/>
    <mergeCell ref="S23:T23"/>
    <mergeCell ref="S24:T24"/>
    <mergeCell ref="S21:T21"/>
    <mergeCell ref="S22:T22"/>
    <mergeCell ref="S18:T18"/>
    <mergeCell ref="U25:V25"/>
    <mergeCell ref="U21:V21"/>
    <mergeCell ref="U22:V22"/>
    <mergeCell ref="U23:V23"/>
    <mergeCell ref="U18:V18"/>
    <mergeCell ref="U19:V19"/>
    <mergeCell ref="S19:T19"/>
    <mergeCell ref="S20:T20"/>
    <mergeCell ref="S17:T17"/>
    <mergeCell ref="S16:T16"/>
    <mergeCell ref="Q33:R33"/>
    <mergeCell ref="S7:T7"/>
    <mergeCell ref="S33:T33"/>
    <mergeCell ref="S12:T12"/>
    <mergeCell ref="S11:T11"/>
    <mergeCell ref="S10:T10"/>
    <mergeCell ref="S9:T9"/>
    <mergeCell ref="S8:T8"/>
    <mergeCell ref="S13:T13"/>
    <mergeCell ref="S14:T14"/>
    <mergeCell ref="S15:T15"/>
    <mergeCell ref="Q32:R32"/>
    <mergeCell ref="Q30:R30"/>
    <mergeCell ref="Q27:R27"/>
    <mergeCell ref="Q26:R26"/>
    <mergeCell ref="S32:T32"/>
    <mergeCell ref="S30:T30"/>
    <mergeCell ref="S31:T31"/>
    <mergeCell ref="Q28:R28"/>
    <mergeCell ref="Q29:R29"/>
    <mergeCell ref="Q31:R31"/>
    <mergeCell ref="Q25:R25"/>
    <mergeCell ref="Q21:R21"/>
    <mergeCell ref="Q24:R24"/>
    <mergeCell ref="Q23:R23"/>
    <mergeCell ref="Q22:R22"/>
    <mergeCell ref="Q18:R18"/>
    <mergeCell ref="Q19:R19"/>
    <mergeCell ref="Q20:R20"/>
    <mergeCell ref="O33:P33"/>
    <mergeCell ref="O24:P24"/>
    <mergeCell ref="O20:P20"/>
    <mergeCell ref="O16:P16"/>
    <mergeCell ref="O31:P31"/>
    <mergeCell ref="O32:P32"/>
    <mergeCell ref="O26:P26"/>
    <mergeCell ref="O27:P27"/>
    <mergeCell ref="O28:P28"/>
    <mergeCell ref="O29:P29"/>
    <mergeCell ref="O30:P30"/>
    <mergeCell ref="O25:P25"/>
    <mergeCell ref="O17:P17"/>
    <mergeCell ref="Q7:R7"/>
    <mergeCell ref="Q8:R8"/>
    <mergeCell ref="Q9:R9"/>
    <mergeCell ref="Q10:R10"/>
    <mergeCell ref="Q11:R11"/>
    <mergeCell ref="Q12:R12"/>
    <mergeCell ref="Q13:R13"/>
    <mergeCell ref="Q14:R14"/>
    <mergeCell ref="Q17:R17"/>
    <mergeCell ref="Q15:R15"/>
    <mergeCell ref="Q16:R16"/>
    <mergeCell ref="O8:P8"/>
    <mergeCell ref="O9:P9"/>
    <mergeCell ref="O10:P10"/>
    <mergeCell ref="O11:P11"/>
    <mergeCell ref="O12:P12"/>
    <mergeCell ref="O13:P13"/>
    <mergeCell ref="O14:P14"/>
    <mergeCell ref="O15:P15"/>
    <mergeCell ref="M31:N31"/>
    <mergeCell ref="M14:N14"/>
    <mergeCell ref="M16:N16"/>
    <mergeCell ref="M17:N17"/>
    <mergeCell ref="M27:N27"/>
    <mergeCell ref="M23:N23"/>
    <mergeCell ref="M26:N26"/>
    <mergeCell ref="M28:N28"/>
    <mergeCell ref="M29:N29"/>
    <mergeCell ref="M15:N15"/>
    <mergeCell ref="M30:N30"/>
    <mergeCell ref="O21:P21"/>
    <mergeCell ref="O22:P22"/>
    <mergeCell ref="O23:P23"/>
    <mergeCell ref="O18:P18"/>
    <mergeCell ref="O19:P19"/>
    <mergeCell ref="I16:J16"/>
    <mergeCell ref="I17:J17"/>
    <mergeCell ref="I8:J8"/>
    <mergeCell ref="I9:J9"/>
    <mergeCell ref="I27:J27"/>
    <mergeCell ref="I28:J28"/>
    <mergeCell ref="I29:J29"/>
    <mergeCell ref="I30:J30"/>
    <mergeCell ref="I25:J25"/>
    <mergeCell ref="I26:J26"/>
    <mergeCell ref="I22:J22"/>
    <mergeCell ref="I23:J23"/>
    <mergeCell ref="I24:J24"/>
    <mergeCell ref="I32:J32"/>
    <mergeCell ref="I33:J33"/>
    <mergeCell ref="K21:L21"/>
    <mergeCell ref="K22:L22"/>
    <mergeCell ref="K18:L18"/>
    <mergeCell ref="M25:N25"/>
    <mergeCell ref="M21:N21"/>
    <mergeCell ref="M22:N22"/>
    <mergeCell ref="M24:N24"/>
    <mergeCell ref="M18:N18"/>
    <mergeCell ref="M19:N19"/>
    <mergeCell ref="M20:N20"/>
    <mergeCell ref="I31:J31"/>
    <mergeCell ref="I19:J19"/>
    <mergeCell ref="I20:J20"/>
    <mergeCell ref="I21:J21"/>
    <mergeCell ref="I18:J18"/>
    <mergeCell ref="M32:N32"/>
    <mergeCell ref="M33:N33"/>
    <mergeCell ref="K29:L29"/>
    <mergeCell ref="K30:L30"/>
    <mergeCell ref="K31:L31"/>
    <mergeCell ref="K25:L25"/>
    <mergeCell ref="K26:L26"/>
    <mergeCell ref="K27:L27"/>
    <mergeCell ref="K28:L28"/>
    <mergeCell ref="K23:L23"/>
    <mergeCell ref="K24:L24"/>
    <mergeCell ref="K19:L19"/>
    <mergeCell ref="K20:L20"/>
    <mergeCell ref="K17:L17"/>
    <mergeCell ref="K16:L16"/>
    <mergeCell ref="G33:H33"/>
    <mergeCell ref="G7:H7"/>
    <mergeCell ref="I7:J7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G31:H31"/>
    <mergeCell ref="G32:H32"/>
    <mergeCell ref="G26:H26"/>
    <mergeCell ref="K32:L32"/>
    <mergeCell ref="K33:L33"/>
    <mergeCell ref="I10:J10"/>
    <mergeCell ref="I11:J11"/>
    <mergeCell ref="I12:J12"/>
    <mergeCell ref="E33:F33"/>
    <mergeCell ref="G27:H27"/>
    <mergeCell ref="G28:H28"/>
    <mergeCell ref="G29:H29"/>
    <mergeCell ref="G30:H30"/>
    <mergeCell ref="G25:H25"/>
    <mergeCell ref="G21:H21"/>
    <mergeCell ref="G22:H22"/>
    <mergeCell ref="G23:H23"/>
    <mergeCell ref="G24:H24"/>
    <mergeCell ref="E18:F18"/>
    <mergeCell ref="E19:F19"/>
    <mergeCell ref="E20:F20"/>
    <mergeCell ref="E16:F16"/>
    <mergeCell ref="E17:F17"/>
    <mergeCell ref="G8:H8"/>
    <mergeCell ref="G9:H9"/>
    <mergeCell ref="G10:H10"/>
    <mergeCell ref="G11:H11"/>
    <mergeCell ref="G12:H12"/>
    <mergeCell ref="G13:H13"/>
    <mergeCell ref="G14:H14"/>
    <mergeCell ref="G15:H15"/>
    <mergeCell ref="G18:H18"/>
    <mergeCell ref="G19:H19"/>
    <mergeCell ref="G20:H20"/>
    <mergeCell ref="G16:H16"/>
    <mergeCell ref="G17:H17"/>
    <mergeCell ref="C30:D30"/>
    <mergeCell ref="C25:D25"/>
    <mergeCell ref="C21:D21"/>
    <mergeCell ref="C22:D22"/>
    <mergeCell ref="C23:D23"/>
    <mergeCell ref="C24:D24"/>
    <mergeCell ref="E30:F30"/>
    <mergeCell ref="E31:F31"/>
    <mergeCell ref="E32:F32"/>
    <mergeCell ref="E26:F26"/>
    <mergeCell ref="E27:F27"/>
    <mergeCell ref="E28:F28"/>
    <mergeCell ref="E29:F29"/>
    <mergeCell ref="E24:F24"/>
    <mergeCell ref="E25:F25"/>
    <mergeCell ref="E21:F21"/>
    <mergeCell ref="E22:F22"/>
    <mergeCell ref="E23:F23"/>
    <mergeCell ref="K2:Q2"/>
    <mergeCell ref="M3:O3"/>
    <mergeCell ref="C18:D18"/>
    <mergeCell ref="C19:D19"/>
    <mergeCell ref="C20:D20"/>
    <mergeCell ref="C16:D16"/>
    <mergeCell ref="C17:D17"/>
    <mergeCell ref="C15:D15"/>
    <mergeCell ref="C33:D33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C31:D31"/>
    <mergeCell ref="C32:D32"/>
    <mergeCell ref="C26:D26"/>
    <mergeCell ref="C27:D27"/>
    <mergeCell ref="C28:D28"/>
    <mergeCell ref="C29:D29"/>
    <mergeCell ref="I15:J15"/>
    <mergeCell ref="M13:N13"/>
    <mergeCell ref="M8:N8"/>
    <mergeCell ref="M9:N9"/>
    <mergeCell ref="M10:N10"/>
    <mergeCell ref="M11:N11"/>
    <mergeCell ref="M12:N12"/>
    <mergeCell ref="C13:D13"/>
    <mergeCell ref="C14:D14"/>
    <mergeCell ref="C8:D8"/>
    <mergeCell ref="C9:D9"/>
    <mergeCell ref="C10:D10"/>
    <mergeCell ref="C11:D11"/>
    <mergeCell ref="C12:D12"/>
    <mergeCell ref="I13:J13"/>
    <mergeCell ref="I14:J14"/>
    <mergeCell ref="B6:B7"/>
    <mergeCell ref="C6:D6"/>
    <mergeCell ref="E6:F6"/>
    <mergeCell ref="G6:H6"/>
    <mergeCell ref="I6:J6"/>
    <mergeCell ref="C7:D7"/>
    <mergeCell ref="AU6:AV6"/>
    <mergeCell ref="AW6:AX6"/>
    <mergeCell ref="AC6:AD6"/>
    <mergeCell ref="AE6:AF6"/>
    <mergeCell ref="AG6:AH6"/>
    <mergeCell ref="AS6:AT6"/>
    <mergeCell ref="O7:P7"/>
    <mergeCell ref="M7:N7"/>
    <mergeCell ref="U7:V7"/>
    <mergeCell ref="AG7:AH7"/>
    <mergeCell ref="AQ7:AR7"/>
    <mergeCell ref="AS7:AT7"/>
    <mergeCell ref="AI5:AX5"/>
    <mergeCell ref="AI6:AJ6"/>
    <mergeCell ref="AK6:AL6"/>
    <mergeCell ref="AM6:AN6"/>
    <mergeCell ref="AO6:AP6"/>
    <mergeCell ref="AQ6:AR6"/>
    <mergeCell ref="M6:N6"/>
    <mergeCell ref="O6:P6"/>
    <mergeCell ref="Q6:R6"/>
    <mergeCell ref="C5:R5"/>
    <mergeCell ref="S5:AH5"/>
    <mergeCell ref="S6:T6"/>
    <mergeCell ref="U6:V6"/>
    <mergeCell ref="W6:X6"/>
    <mergeCell ref="Y6:Z6"/>
    <mergeCell ref="AA6:AB6"/>
    <mergeCell ref="K6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workbookViewId="0">
      <selection activeCell="Y23" sqref="Y23"/>
    </sheetView>
  </sheetViews>
  <sheetFormatPr baseColWidth="10" defaultRowHeight="14.5" x14ac:dyDescent="0.35"/>
  <cols>
    <col min="1" max="1" width="3.54296875" customWidth="1"/>
    <col min="2" max="2" width="15.453125" bestFit="1" customWidth="1"/>
    <col min="3" max="3" width="9.1796875" bestFit="1" customWidth="1"/>
    <col min="4" max="4" width="10.54296875" bestFit="1" customWidth="1"/>
    <col min="5" max="5" width="9.7265625" bestFit="1" customWidth="1"/>
    <col min="6" max="6" width="10.54296875" bestFit="1" customWidth="1"/>
    <col min="7" max="7" width="9.7265625" bestFit="1" customWidth="1"/>
    <col min="8" max="8" width="10.54296875" bestFit="1" customWidth="1"/>
    <col min="9" max="9" width="9.7265625" bestFit="1" customWidth="1"/>
    <col min="10" max="10" width="10.54296875" bestFit="1" customWidth="1"/>
    <col min="11" max="11" width="9.1796875" bestFit="1" customWidth="1"/>
    <col min="12" max="12" width="10.54296875" bestFit="1" customWidth="1"/>
    <col min="13" max="13" width="9.7265625" bestFit="1" customWidth="1"/>
    <col min="14" max="14" width="10.54296875" bestFit="1" customWidth="1"/>
    <col min="15" max="15" width="9.7265625" bestFit="1" customWidth="1"/>
    <col min="16" max="16" width="10.54296875" bestFit="1" customWidth="1"/>
    <col min="17" max="17" width="9.7265625" bestFit="1" customWidth="1"/>
    <col min="18" max="18" width="10.54296875" bestFit="1" customWidth="1"/>
    <col min="19" max="19" width="9.1796875" bestFit="1" customWidth="1"/>
    <col min="20" max="20" width="10.54296875" bestFit="1" customWidth="1"/>
    <col min="21" max="21" width="9.7265625" bestFit="1" customWidth="1"/>
    <col min="22" max="22" width="10.54296875" bestFit="1" customWidth="1"/>
    <col min="23" max="23" width="9.7265625" bestFit="1" customWidth="1"/>
    <col min="24" max="24" width="10.54296875" bestFit="1" customWidth="1"/>
    <col min="25" max="25" width="9.7265625" bestFit="1" customWidth="1"/>
    <col min="26" max="26" width="10.54296875" bestFit="1" customWidth="1"/>
  </cols>
  <sheetData>
    <row r="2" spans="1:26" ht="18" x14ac:dyDescent="0.4">
      <c r="F2" s="75" t="s">
        <v>98</v>
      </c>
      <c r="G2" s="75"/>
      <c r="H2" s="75"/>
      <c r="I2" s="75"/>
      <c r="J2" s="75"/>
      <c r="K2" s="75"/>
      <c r="L2" s="75"/>
    </row>
    <row r="3" spans="1:26" ht="18" x14ac:dyDescent="0.4">
      <c r="H3" s="75" t="s">
        <v>47</v>
      </c>
      <c r="I3" s="75"/>
      <c r="J3" s="75"/>
    </row>
    <row r="4" spans="1:26" ht="15" thickBot="1" x14ac:dyDescent="0.4">
      <c r="A4" s="2"/>
    </row>
    <row r="5" spans="1:26" ht="32.25" customHeight="1" thickBot="1" x14ac:dyDescent="0.4">
      <c r="A5" s="4"/>
      <c r="B5" s="7"/>
      <c r="C5" s="66" t="s">
        <v>105</v>
      </c>
      <c r="D5" s="67"/>
      <c r="E5" s="67"/>
      <c r="F5" s="67"/>
      <c r="G5" s="67"/>
      <c r="H5" s="67"/>
      <c r="I5" s="67"/>
      <c r="J5" s="68"/>
      <c r="K5" s="66" t="s">
        <v>106</v>
      </c>
      <c r="L5" s="67"/>
      <c r="M5" s="67"/>
      <c r="N5" s="67"/>
      <c r="O5" s="67"/>
      <c r="P5" s="67"/>
      <c r="Q5" s="67"/>
      <c r="R5" s="68"/>
      <c r="S5" s="66" t="s">
        <v>107</v>
      </c>
      <c r="T5" s="67"/>
      <c r="U5" s="67"/>
      <c r="V5" s="67"/>
      <c r="W5" s="67"/>
      <c r="X5" s="67"/>
      <c r="Y5" s="67"/>
      <c r="Z5" s="68"/>
    </row>
    <row r="6" spans="1:26" ht="15" thickBot="1" x14ac:dyDescent="0.4">
      <c r="A6" s="4"/>
      <c r="B6" s="76" t="s">
        <v>88</v>
      </c>
      <c r="C6" s="69" t="s">
        <v>41</v>
      </c>
      <c r="D6" s="70"/>
      <c r="E6" s="71" t="s">
        <v>12</v>
      </c>
      <c r="F6" s="72"/>
      <c r="G6" s="73" t="s">
        <v>13</v>
      </c>
      <c r="H6" s="70"/>
      <c r="I6" s="71" t="s">
        <v>2</v>
      </c>
      <c r="J6" s="74"/>
      <c r="K6" s="69" t="s">
        <v>41</v>
      </c>
      <c r="L6" s="70"/>
      <c r="M6" s="71" t="s">
        <v>12</v>
      </c>
      <c r="N6" s="72"/>
      <c r="O6" s="73" t="s">
        <v>13</v>
      </c>
      <c r="P6" s="70"/>
      <c r="Q6" s="71" t="s">
        <v>2</v>
      </c>
      <c r="R6" s="74"/>
      <c r="S6" s="69" t="s">
        <v>41</v>
      </c>
      <c r="T6" s="70"/>
      <c r="U6" s="71" t="s">
        <v>12</v>
      </c>
      <c r="V6" s="72"/>
      <c r="W6" s="73" t="s">
        <v>13</v>
      </c>
      <c r="X6" s="70"/>
      <c r="Y6" s="71" t="s">
        <v>2</v>
      </c>
      <c r="Z6" s="74"/>
    </row>
    <row r="7" spans="1:26" ht="15" thickBot="1" x14ac:dyDescent="0.4">
      <c r="B7" s="77"/>
      <c r="C7" s="79" t="s">
        <v>103</v>
      </c>
      <c r="D7" s="80"/>
      <c r="E7" s="81" t="s">
        <v>103</v>
      </c>
      <c r="F7" s="82"/>
      <c r="G7" s="83" t="s">
        <v>103</v>
      </c>
      <c r="H7" s="80"/>
      <c r="I7" s="81" t="s">
        <v>103</v>
      </c>
      <c r="J7" s="84"/>
      <c r="K7" s="79" t="s">
        <v>103</v>
      </c>
      <c r="L7" s="80"/>
      <c r="M7" s="81" t="s">
        <v>103</v>
      </c>
      <c r="N7" s="82"/>
      <c r="O7" s="83" t="s">
        <v>103</v>
      </c>
      <c r="P7" s="80"/>
      <c r="Q7" s="81" t="s">
        <v>103</v>
      </c>
      <c r="R7" s="84"/>
      <c r="S7" s="79" t="s">
        <v>103</v>
      </c>
      <c r="T7" s="80"/>
      <c r="U7" s="81" t="s">
        <v>103</v>
      </c>
      <c r="V7" s="82"/>
      <c r="W7" s="83" t="s">
        <v>103</v>
      </c>
      <c r="X7" s="80"/>
      <c r="Y7" s="81" t="s">
        <v>103</v>
      </c>
      <c r="Z7" s="84"/>
    </row>
    <row r="8" spans="1:26" x14ac:dyDescent="0.35">
      <c r="B8" s="19" t="s">
        <v>90</v>
      </c>
      <c r="C8" s="131">
        <v>0</v>
      </c>
      <c r="D8" s="132"/>
      <c r="E8" s="185">
        <v>1400</v>
      </c>
      <c r="F8" s="186"/>
      <c r="G8" s="202">
        <v>15850</v>
      </c>
      <c r="H8" s="132"/>
      <c r="I8" s="185">
        <v>0</v>
      </c>
      <c r="J8" s="196"/>
      <c r="K8" s="131">
        <v>0</v>
      </c>
      <c r="L8" s="132"/>
      <c r="M8" s="185">
        <v>0</v>
      </c>
      <c r="N8" s="186"/>
      <c r="O8" s="202">
        <v>0</v>
      </c>
      <c r="P8" s="132"/>
      <c r="Q8" s="185">
        <v>0</v>
      </c>
      <c r="R8" s="196"/>
      <c r="S8" s="131">
        <v>0</v>
      </c>
      <c r="T8" s="132"/>
      <c r="U8" s="185">
        <v>0</v>
      </c>
      <c r="V8" s="186"/>
      <c r="W8" s="202">
        <v>0</v>
      </c>
      <c r="X8" s="132"/>
      <c r="Y8" s="185">
        <v>0</v>
      </c>
      <c r="Z8" s="196"/>
    </row>
    <row r="9" spans="1:26" x14ac:dyDescent="0.35">
      <c r="B9" s="20" t="s">
        <v>48</v>
      </c>
      <c r="C9" s="133">
        <v>0</v>
      </c>
      <c r="D9" s="134"/>
      <c r="E9" s="169">
        <v>0</v>
      </c>
      <c r="F9" s="137"/>
      <c r="G9" s="164">
        <v>52850</v>
      </c>
      <c r="H9" s="135"/>
      <c r="I9" s="169">
        <v>467700</v>
      </c>
      <c r="J9" s="197"/>
      <c r="K9" s="133">
        <v>5050</v>
      </c>
      <c r="L9" s="134"/>
      <c r="M9" s="169">
        <v>0</v>
      </c>
      <c r="N9" s="137"/>
      <c r="O9" s="164">
        <v>41700</v>
      </c>
      <c r="P9" s="135"/>
      <c r="Q9" s="169">
        <v>60000</v>
      </c>
      <c r="R9" s="197"/>
      <c r="S9" s="133">
        <v>7650</v>
      </c>
      <c r="T9" s="134"/>
      <c r="U9" s="169">
        <v>0</v>
      </c>
      <c r="V9" s="137"/>
      <c r="W9" s="164">
        <v>30650</v>
      </c>
      <c r="X9" s="135"/>
      <c r="Y9" s="169">
        <v>600000</v>
      </c>
      <c r="Z9" s="197"/>
    </row>
    <row r="10" spans="1:26" x14ac:dyDescent="0.35">
      <c r="B10" s="20" t="s">
        <v>49</v>
      </c>
      <c r="C10" s="133">
        <v>5100</v>
      </c>
      <c r="D10" s="134"/>
      <c r="E10" s="169">
        <v>0</v>
      </c>
      <c r="F10" s="137"/>
      <c r="G10" s="177">
        <v>211900</v>
      </c>
      <c r="H10" s="134"/>
      <c r="I10" s="178">
        <v>687000</v>
      </c>
      <c r="J10" s="198"/>
      <c r="K10" s="133">
        <v>3850</v>
      </c>
      <c r="L10" s="134"/>
      <c r="M10" s="169">
        <v>0</v>
      </c>
      <c r="N10" s="137"/>
      <c r="O10" s="177">
        <v>54000</v>
      </c>
      <c r="P10" s="134"/>
      <c r="Q10" s="178">
        <v>844200</v>
      </c>
      <c r="R10" s="198"/>
      <c r="S10" s="133">
        <v>6150</v>
      </c>
      <c r="T10" s="134"/>
      <c r="U10" s="169">
        <v>0</v>
      </c>
      <c r="V10" s="137"/>
      <c r="W10" s="177">
        <v>68200</v>
      </c>
      <c r="X10" s="134"/>
      <c r="Y10" s="178">
        <v>573300</v>
      </c>
      <c r="Z10" s="198"/>
    </row>
    <row r="11" spans="1:26" x14ac:dyDescent="0.35">
      <c r="B11" s="20" t="s">
        <v>46</v>
      </c>
      <c r="C11" s="133">
        <v>5350</v>
      </c>
      <c r="D11" s="134"/>
      <c r="E11" s="169">
        <v>0</v>
      </c>
      <c r="F11" s="137"/>
      <c r="G11" s="177">
        <v>41700</v>
      </c>
      <c r="H11" s="134"/>
      <c r="I11" s="169">
        <v>553350</v>
      </c>
      <c r="J11" s="197"/>
      <c r="K11" s="133">
        <v>4000</v>
      </c>
      <c r="L11" s="134"/>
      <c r="M11" s="169">
        <v>0</v>
      </c>
      <c r="N11" s="137"/>
      <c r="O11" s="177">
        <v>61750</v>
      </c>
      <c r="P11" s="134"/>
      <c r="Q11" s="169">
        <v>1145600</v>
      </c>
      <c r="R11" s="197"/>
      <c r="S11" s="133">
        <v>8050</v>
      </c>
      <c r="T11" s="134"/>
      <c r="U11" s="169">
        <v>0</v>
      </c>
      <c r="V11" s="137"/>
      <c r="W11" s="177">
        <v>62500</v>
      </c>
      <c r="X11" s="134"/>
      <c r="Y11" s="169">
        <v>1434000</v>
      </c>
      <c r="Z11" s="197"/>
    </row>
    <row r="12" spans="1:26" x14ac:dyDescent="0.35">
      <c r="B12" s="20" t="s">
        <v>74</v>
      </c>
      <c r="C12" s="129">
        <v>0</v>
      </c>
      <c r="D12" s="135"/>
      <c r="E12" s="169">
        <v>9450</v>
      </c>
      <c r="F12" s="137"/>
      <c r="G12" s="164">
        <v>0</v>
      </c>
      <c r="H12" s="135"/>
      <c r="I12" s="169">
        <v>0</v>
      </c>
      <c r="J12" s="197"/>
      <c r="K12" s="129">
        <v>0</v>
      </c>
      <c r="L12" s="135"/>
      <c r="M12" s="169">
        <v>800</v>
      </c>
      <c r="N12" s="137"/>
      <c r="O12" s="164">
        <v>131050</v>
      </c>
      <c r="P12" s="135"/>
      <c r="Q12" s="169">
        <v>0</v>
      </c>
      <c r="R12" s="197"/>
      <c r="S12" s="129">
        <v>0</v>
      </c>
      <c r="T12" s="135"/>
      <c r="U12" s="169">
        <v>0</v>
      </c>
      <c r="V12" s="137"/>
      <c r="W12" s="164">
        <v>14500</v>
      </c>
      <c r="X12" s="135"/>
      <c r="Y12" s="169">
        <v>170000</v>
      </c>
      <c r="Z12" s="197"/>
    </row>
    <row r="13" spans="1:26" ht="15" thickBot="1" x14ac:dyDescent="0.4">
      <c r="B13" s="21" t="s">
        <v>50</v>
      </c>
      <c r="C13" s="188">
        <v>0</v>
      </c>
      <c r="D13" s="189"/>
      <c r="E13" s="193"/>
      <c r="F13" s="194"/>
      <c r="G13" s="195">
        <v>0</v>
      </c>
      <c r="H13" s="189"/>
      <c r="I13" s="199">
        <v>0</v>
      </c>
      <c r="J13" s="200"/>
      <c r="K13" s="188">
        <v>4850</v>
      </c>
      <c r="L13" s="189"/>
      <c r="M13" s="191">
        <v>0</v>
      </c>
      <c r="N13" s="192"/>
      <c r="O13" s="195">
        <v>0</v>
      </c>
      <c r="P13" s="189"/>
      <c r="Q13" s="199">
        <v>0</v>
      </c>
      <c r="R13" s="200"/>
      <c r="S13" s="188">
        <v>9150</v>
      </c>
      <c r="T13" s="189"/>
      <c r="U13" s="191">
        <v>9850</v>
      </c>
      <c r="V13" s="192"/>
      <c r="W13" s="195">
        <v>59150</v>
      </c>
      <c r="X13" s="189"/>
      <c r="Y13" s="199">
        <v>0</v>
      </c>
      <c r="Z13" s="200"/>
    </row>
    <row r="14" spans="1:26" s="3" customFormat="1" ht="15" thickBot="1" x14ac:dyDescent="0.4">
      <c r="B14" s="18" t="s">
        <v>109</v>
      </c>
      <c r="C14" s="190">
        <f>SUM(C8:C13)</f>
        <v>10450</v>
      </c>
      <c r="D14" s="166"/>
      <c r="E14" s="191">
        <f>SUM(E8:E13)</f>
        <v>10850</v>
      </c>
      <c r="F14" s="192"/>
      <c r="G14" s="165">
        <f>SUM(G8:G13)</f>
        <v>322300</v>
      </c>
      <c r="H14" s="166"/>
      <c r="I14" s="116">
        <f>SUM(I8:I13)</f>
        <v>1708050</v>
      </c>
      <c r="J14" s="201"/>
      <c r="K14" s="190">
        <f>SUM(K8:K13)</f>
        <v>17750</v>
      </c>
      <c r="L14" s="166"/>
      <c r="M14" s="116">
        <f>SUM(M8:M13)</f>
        <v>800</v>
      </c>
      <c r="N14" s="117"/>
      <c r="O14" s="165">
        <f>SUM(O8:O13)</f>
        <v>288500</v>
      </c>
      <c r="P14" s="166"/>
      <c r="Q14" s="116">
        <f>SUM(Q8:Q13)</f>
        <v>2049800</v>
      </c>
      <c r="R14" s="201"/>
      <c r="S14" s="190">
        <f>SUM(S8:S13)</f>
        <v>31000</v>
      </c>
      <c r="T14" s="166"/>
      <c r="U14" s="116">
        <f>SUM(U8:U13)</f>
        <v>9850</v>
      </c>
      <c r="V14" s="117"/>
      <c r="W14" s="165">
        <f>SUM(W8:W13)</f>
        <v>235000</v>
      </c>
      <c r="X14" s="166"/>
      <c r="Y14" s="116">
        <f>SUM(Y8:Y13)</f>
        <v>2777300</v>
      </c>
      <c r="Z14" s="201"/>
    </row>
    <row r="16" spans="1:26" x14ac:dyDescent="0.35">
      <c r="Q16" s="8"/>
    </row>
    <row r="17" spans="14:22" x14ac:dyDescent="0.35">
      <c r="N17" s="9"/>
      <c r="V17" s="9"/>
    </row>
  </sheetData>
  <mergeCells count="114">
    <mergeCell ref="W12:X12"/>
    <mergeCell ref="W13:X13"/>
    <mergeCell ref="W14:X14"/>
    <mergeCell ref="Y7:Z7"/>
    <mergeCell ref="Y8:Z8"/>
    <mergeCell ref="Y9:Z9"/>
    <mergeCell ref="Y10:Z10"/>
    <mergeCell ref="Y11:Z11"/>
    <mergeCell ref="Y12:Z12"/>
    <mergeCell ref="Y13:Z13"/>
    <mergeCell ref="Y14:Z14"/>
    <mergeCell ref="W7:X7"/>
    <mergeCell ref="W8:X8"/>
    <mergeCell ref="W9:X9"/>
    <mergeCell ref="W10:X10"/>
    <mergeCell ref="W11:X11"/>
    <mergeCell ref="S12:T12"/>
    <mergeCell ref="S13:T13"/>
    <mergeCell ref="S14:T14"/>
    <mergeCell ref="U7:V7"/>
    <mergeCell ref="U8:V8"/>
    <mergeCell ref="U9:V9"/>
    <mergeCell ref="U10:V10"/>
    <mergeCell ref="U11:V11"/>
    <mergeCell ref="U12:V12"/>
    <mergeCell ref="U13:V13"/>
    <mergeCell ref="U14:V14"/>
    <mergeCell ref="S7:T7"/>
    <mergeCell ref="S8:T8"/>
    <mergeCell ref="S9:T9"/>
    <mergeCell ref="S10:T10"/>
    <mergeCell ref="S11:T11"/>
    <mergeCell ref="O12:P12"/>
    <mergeCell ref="O13:P13"/>
    <mergeCell ref="O14:P14"/>
    <mergeCell ref="Q8:R8"/>
    <mergeCell ref="Q7:R7"/>
    <mergeCell ref="Q9:R9"/>
    <mergeCell ref="Q10:R10"/>
    <mergeCell ref="Q11:R11"/>
    <mergeCell ref="Q12:R12"/>
    <mergeCell ref="Q13:R13"/>
    <mergeCell ref="Q14:R14"/>
    <mergeCell ref="O7:P7"/>
    <mergeCell ref="O8:P8"/>
    <mergeCell ref="O9:P9"/>
    <mergeCell ref="O10:P10"/>
    <mergeCell ref="O11:P11"/>
    <mergeCell ref="M11:N11"/>
    <mergeCell ref="M12:N12"/>
    <mergeCell ref="M13:N13"/>
    <mergeCell ref="M14:N14"/>
    <mergeCell ref="K12:L12"/>
    <mergeCell ref="K13:L13"/>
    <mergeCell ref="K14:L14"/>
    <mergeCell ref="M8:N8"/>
    <mergeCell ref="M9:N9"/>
    <mergeCell ref="M10:N10"/>
    <mergeCell ref="K8:L8"/>
    <mergeCell ref="K9:L9"/>
    <mergeCell ref="K10:L10"/>
    <mergeCell ref="K11:L11"/>
    <mergeCell ref="G13:H13"/>
    <mergeCell ref="G14:H14"/>
    <mergeCell ref="I7:J7"/>
    <mergeCell ref="I8:J8"/>
    <mergeCell ref="I9:J9"/>
    <mergeCell ref="I10:J10"/>
    <mergeCell ref="I11:J11"/>
    <mergeCell ref="I12:J12"/>
    <mergeCell ref="I13:J13"/>
    <mergeCell ref="I14:J14"/>
    <mergeCell ref="G8:H8"/>
    <mergeCell ref="G9:H9"/>
    <mergeCell ref="G10:H10"/>
    <mergeCell ref="G11:H11"/>
    <mergeCell ref="G12:H12"/>
    <mergeCell ref="C13:D13"/>
    <mergeCell ref="C14:D14"/>
    <mergeCell ref="E8:F8"/>
    <mergeCell ref="E9:F9"/>
    <mergeCell ref="E10:F10"/>
    <mergeCell ref="E11:F11"/>
    <mergeCell ref="E12:F12"/>
    <mergeCell ref="E14:F14"/>
    <mergeCell ref="E13:F13"/>
    <mergeCell ref="C8:D8"/>
    <mergeCell ref="C9:D9"/>
    <mergeCell ref="C10:D10"/>
    <mergeCell ref="C11:D11"/>
    <mergeCell ref="C12:D12"/>
    <mergeCell ref="H3:J3"/>
    <mergeCell ref="F2:L2"/>
    <mergeCell ref="C5:J5"/>
    <mergeCell ref="K5:R5"/>
    <mergeCell ref="S5:Z5"/>
    <mergeCell ref="K6:L6"/>
    <mergeCell ref="M6:N6"/>
    <mergeCell ref="O6:P6"/>
    <mergeCell ref="Q6:R6"/>
    <mergeCell ref="S6:T6"/>
    <mergeCell ref="U6:V6"/>
    <mergeCell ref="W6:X6"/>
    <mergeCell ref="B6:B7"/>
    <mergeCell ref="C6:D6"/>
    <mergeCell ref="E6:F6"/>
    <mergeCell ref="G6:H6"/>
    <mergeCell ref="I6:J6"/>
    <mergeCell ref="C7:D7"/>
    <mergeCell ref="G7:H7"/>
    <mergeCell ref="E7:F7"/>
    <mergeCell ref="Y6:Z6"/>
    <mergeCell ref="M7:N7"/>
    <mergeCell ref="K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workbookViewId="0">
      <selection activeCell="G12" sqref="G12:H12"/>
    </sheetView>
  </sheetViews>
  <sheetFormatPr baseColWidth="10" defaultRowHeight="14.5" x14ac:dyDescent="0.35"/>
  <cols>
    <col min="2" max="2" width="18.7265625" bestFit="1" customWidth="1"/>
    <col min="3" max="3" width="9.1796875" bestFit="1" customWidth="1"/>
    <col min="4" max="4" width="10.54296875" bestFit="1" customWidth="1"/>
    <col min="5" max="5" width="9.7265625" bestFit="1" customWidth="1"/>
    <col min="6" max="6" width="10.54296875" bestFit="1" customWidth="1"/>
    <col min="7" max="7" width="9.7265625" bestFit="1" customWidth="1"/>
    <col min="8" max="8" width="10.54296875" bestFit="1" customWidth="1"/>
    <col min="9" max="9" width="9.7265625" bestFit="1" customWidth="1"/>
    <col min="10" max="10" width="10.54296875" bestFit="1" customWidth="1"/>
    <col min="11" max="11" width="9.7265625" bestFit="1" customWidth="1"/>
    <col min="12" max="12" width="10.54296875" bestFit="1" customWidth="1"/>
    <col min="13" max="13" width="9.1796875" bestFit="1" customWidth="1"/>
    <col min="14" max="14" width="10.54296875" bestFit="1" customWidth="1"/>
    <col min="15" max="15" width="9.7265625" bestFit="1" customWidth="1"/>
    <col min="16" max="16" width="10.54296875" bestFit="1" customWidth="1"/>
    <col min="17" max="17" width="9.7265625" bestFit="1" customWidth="1"/>
    <col min="18" max="18" width="10.54296875" bestFit="1" customWidth="1"/>
    <col min="19" max="19" width="9.7265625" bestFit="1" customWidth="1"/>
    <col min="20" max="20" width="10.54296875" bestFit="1" customWidth="1"/>
    <col min="21" max="21" width="9.7265625" bestFit="1" customWidth="1"/>
    <col min="22" max="22" width="10.54296875" bestFit="1" customWidth="1"/>
    <col min="23" max="23" width="9.1796875" bestFit="1" customWidth="1"/>
    <col min="24" max="24" width="10.54296875" bestFit="1" customWidth="1"/>
    <col min="25" max="25" width="9.7265625" bestFit="1" customWidth="1"/>
    <col min="26" max="26" width="10.54296875" bestFit="1" customWidth="1"/>
    <col min="27" max="27" width="9.7265625" bestFit="1" customWidth="1"/>
    <col min="28" max="28" width="10.54296875" bestFit="1" customWidth="1"/>
    <col min="29" max="29" width="9.7265625" bestFit="1" customWidth="1"/>
    <col min="30" max="30" width="10.54296875" bestFit="1" customWidth="1"/>
    <col min="31" max="31" width="9.7265625" bestFit="1" customWidth="1"/>
    <col min="32" max="32" width="10.54296875" bestFit="1" customWidth="1"/>
  </cols>
  <sheetData>
    <row r="1" spans="2:32" ht="18" x14ac:dyDescent="0.4">
      <c r="H1" s="75" t="s">
        <v>98</v>
      </c>
      <c r="I1" s="75"/>
      <c r="J1" s="75"/>
      <c r="K1" s="75"/>
      <c r="L1" s="75"/>
      <c r="M1" s="75"/>
      <c r="N1" s="75"/>
    </row>
    <row r="2" spans="2:32" ht="18" x14ac:dyDescent="0.4">
      <c r="I2" s="6"/>
      <c r="J2" s="75" t="s">
        <v>4</v>
      </c>
      <c r="K2" s="75"/>
      <c r="L2" s="75"/>
    </row>
    <row r="4" spans="2:32" ht="15" thickBot="1" x14ac:dyDescent="0.4"/>
    <row r="5" spans="2:32" ht="47.25" customHeight="1" thickBot="1" x14ac:dyDescent="0.4">
      <c r="B5" s="7"/>
      <c r="C5" s="66" t="s">
        <v>105</v>
      </c>
      <c r="D5" s="67"/>
      <c r="E5" s="67"/>
      <c r="F5" s="67"/>
      <c r="G5" s="67"/>
      <c r="H5" s="67"/>
      <c r="I5" s="67"/>
      <c r="J5" s="67"/>
      <c r="K5" s="67"/>
      <c r="L5" s="68"/>
      <c r="M5" s="66" t="s">
        <v>106</v>
      </c>
      <c r="N5" s="67"/>
      <c r="O5" s="67"/>
      <c r="P5" s="67"/>
      <c r="Q5" s="67"/>
      <c r="R5" s="67"/>
      <c r="S5" s="67"/>
      <c r="T5" s="67"/>
      <c r="U5" s="67"/>
      <c r="V5" s="68"/>
      <c r="W5" s="66" t="s">
        <v>107</v>
      </c>
      <c r="X5" s="67"/>
      <c r="Y5" s="67"/>
      <c r="Z5" s="67"/>
      <c r="AA5" s="67"/>
      <c r="AB5" s="67"/>
      <c r="AC5" s="67"/>
      <c r="AD5" s="67"/>
      <c r="AE5" s="67"/>
      <c r="AF5" s="68"/>
    </row>
    <row r="6" spans="2:32" ht="20.25" customHeight="1" thickBot="1" x14ac:dyDescent="0.4">
      <c r="B6" s="76" t="s">
        <v>88</v>
      </c>
      <c r="C6" s="69" t="s">
        <v>41</v>
      </c>
      <c r="D6" s="70"/>
      <c r="E6" s="71" t="s">
        <v>12</v>
      </c>
      <c r="F6" s="72"/>
      <c r="G6" s="73" t="s">
        <v>13</v>
      </c>
      <c r="H6" s="70"/>
      <c r="I6" s="71" t="s">
        <v>2</v>
      </c>
      <c r="J6" s="78"/>
      <c r="K6" s="73" t="s">
        <v>22</v>
      </c>
      <c r="L6" s="125"/>
      <c r="M6" s="123" t="s">
        <v>41</v>
      </c>
      <c r="N6" s="72"/>
      <c r="O6" s="73" t="s">
        <v>12</v>
      </c>
      <c r="P6" s="70"/>
      <c r="Q6" s="71" t="s">
        <v>13</v>
      </c>
      <c r="R6" s="72"/>
      <c r="S6" s="73" t="s">
        <v>2</v>
      </c>
      <c r="T6" s="124"/>
      <c r="U6" s="71" t="s">
        <v>22</v>
      </c>
      <c r="V6" s="74"/>
      <c r="W6" s="69" t="s">
        <v>41</v>
      </c>
      <c r="X6" s="70"/>
      <c r="Y6" s="71" t="s">
        <v>12</v>
      </c>
      <c r="Z6" s="72"/>
      <c r="AA6" s="73" t="s">
        <v>13</v>
      </c>
      <c r="AB6" s="70"/>
      <c r="AC6" s="71" t="s">
        <v>2</v>
      </c>
      <c r="AD6" s="78"/>
      <c r="AE6" s="73" t="s">
        <v>22</v>
      </c>
      <c r="AF6" s="125"/>
    </row>
    <row r="7" spans="2:32" s="10" customFormat="1" ht="15" thickBot="1" x14ac:dyDescent="0.4">
      <c r="B7" s="77"/>
      <c r="C7" s="79" t="s">
        <v>103</v>
      </c>
      <c r="D7" s="80"/>
      <c r="E7" s="81" t="s">
        <v>103</v>
      </c>
      <c r="F7" s="82"/>
      <c r="G7" s="83" t="s">
        <v>103</v>
      </c>
      <c r="H7" s="80"/>
      <c r="I7" s="81" t="s">
        <v>103</v>
      </c>
      <c r="J7" s="82"/>
      <c r="K7" s="83" t="s">
        <v>103</v>
      </c>
      <c r="L7" s="167"/>
      <c r="M7" s="126" t="s">
        <v>103</v>
      </c>
      <c r="N7" s="82"/>
      <c r="O7" s="83" t="s">
        <v>103</v>
      </c>
      <c r="P7" s="80"/>
      <c r="Q7" s="81" t="s">
        <v>103</v>
      </c>
      <c r="R7" s="82"/>
      <c r="S7" s="83" t="s">
        <v>103</v>
      </c>
      <c r="T7" s="80"/>
      <c r="U7" s="81" t="s">
        <v>103</v>
      </c>
      <c r="V7" s="84"/>
      <c r="W7" s="79" t="s">
        <v>103</v>
      </c>
      <c r="X7" s="80"/>
      <c r="Y7" s="81" t="s">
        <v>103</v>
      </c>
      <c r="Z7" s="82"/>
      <c r="AA7" s="83" t="s">
        <v>103</v>
      </c>
      <c r="AB7" s="80"/>
      <c r="AC7" s="81" t="s">
        <v>103</v>
      </c>
      <c r="AD7" s="82"/>
      <c r="AE7" s="83" t="s">
        <v>103</v>
      </c>
      <c r="AF7" s="167"/>
    </row>
    <row r="8" spans="2:32" x14ac:dyDescent="0.35">
      <c r="B8" s="14" t="s">
        <v>10</v>
      </c>
      <c r="C8" s="131">
        <v>0</v>
      </c>
      <c r="D8" s="132"/>
      <c r="E8" s="185">
        <v>6960</v>
      </c>
      <c r="F8" s="186"/>
      <c r="G8" s="202">
        <v>100200</v>
      </c>
      <c r="H8" s="132"/>
      <c r="I8" s="185">
        <v>1247450</v>
      </c>
      <c r="J8" s="186"/>
      <c r="K8" s="164">
        <v>0</v>
      </c>
      <c r="L8" s="135"/>
      <c r="M8" s="138">
        <v>0</v>
      </c>
      <c r="N8" s="139"/>
      <c r="O8" s="182">
        <v>8000</v>
      </c>
      <c r="P8" s="183"/>
      <c r="Q8" s="184">
        <v>170300</v>
      </c>
      <c r="R8" s="139"/>
      <c r="S8" s="182">
        <v>1163000</v>
      </c>
      <c r="T8" s="183"/>
      <c r="U8" s="207" t="s">
        <v>108</v>
      </c>
      <c r="V8" s="155">
        <v>0</v>
      </c>
      <c r="W8" s="143">
        <v>0</v>
      </c>
      <c r="X8" s="144"/>
      <c r="Y8" s="185">
        <v>5000</v>
      </c>
      <c r="Z8" s="186"/>
      <c r="AA8" s="213">
        <v>97500</v>
      </c>
      <c r="AB8" s="144"/>
      <c r="AC8" s="185">
        <v>659050</v>
      </c>
      <c r="AD8" s="186"/>
      <c r="AE8" s="214">
        <v>0</v>
      </c>
      <c r="AF8" s="215"/>
    </row>
    <row r="9" spans="2:32" x14ac:dyDescent="0.35">
      <c r="B9" s="15" t="s">
        <v>6</v>
      </c>
      <c r="C9" s="133">
        <v>0</v>
      </c>
      <c r="D9" s="134"/>
      <c r="E9" s="169">
        <v>134700</v>
      </c>
      <c r="F9" s="137"/>
      <c r="G9" s="164">
        <v>0</v>
      </c>
      <c r="H9" s="135"/>
      <c r="I9" s="169">
        <v>150000</v>
      </c>
      <c r="J9" s="137"/>
      <c r="K9" s="164">
        <v>0</v>
      </c>
      <c r="L9" s="135"/>
      <c r="M9" s="140">
        <v>0</v>
      </c>
      <c r="N9" s="141"/>
      <c r="O9" s="164">
        <v>0</v>
      </c>
      <c r="P9" s="135"/>
      <c r="Q9" s="169">
        <v>0</v>
      </c>
      <c r="R9" s="137"/>
      <c r="S9" s="164">
        <v>120000</v>
      </c>
      <c r="T9" s="135"/>
      <c r="U9" s="208" t="s">
        <v>108</v>
      </c>
      <c r="V9" s="209">
        <v>0</v>
      </c>
      <c r="W9" s="145">
        <v>2900</v>
      </c>
      <c r="X9" s="146"/>
      <c r="Y9" s="169">
        <v>0</v>
      </c>
      <c r="Z9" s="137"/>
      <c r="AA9" s="203">
        <v>115050</v>
      </c>
      <c r="AB9" s="128"/>
      <c r="AC9" s="169">
        <v>60000</v>
      </c>
      <c r="AD9" s="137"/>
      <c r="AE9" s="203">
        <v>0</v>
      </c>
      <c r="AF9" s="204"/>
    </row>
    <row r="10" spans="2:32" x14ac:dyDescent="0.35">
      <c r="B10" s="15" t="s">
        <v>70</v>
      </c>
      <c r="C10" s="133">
        <v>0</v>
      </c>
      <c r="D10" s="134"/>
      <c r="E10" s="169">
        <v>30000</v>
      </c>
      <c r="F10" s="137"/>
      <c r="G10" s="177">
        <v>0</v>
      </c>
      <c r="H10" s="134"/>
      <c r="I10" s="178">
        <v>353950</v>
      </c>
      <c r="J10" s="141"/>
      <c r="K10" s="164">
        <v>0</v>
      </c>
      <c r="L10" s="135"/>
      <c r="M10" s="140">
        <v>0</v>
      </c>
      <c r="N10" s="141"/>
      <c r="O10" s="164">
        <v>14150</v>
      </c>
      <c r="P10" s="135"/>
      <c r="Q10" s="178">
        <v>0</v>
      </c>
      <c r="R10" s="141"/>
      <c r="S10" s="177">
        <v>487500</v>
      </c>
      <c r="T10" s="134"/>
      <c r="U10" s="208" t="s">
        <v>108</v>
      </c>
      <c r="V10" s="209">
        <v>0</v>
      </c>
      <c r="W10" s="203" t="s">
        <v>108</v>
      </c>
      <c r="X10" s="128">
        <v>0</v>
      </c>
      <c r="Y10" s="169">
        <v>0</v>
      </c>
      <c r="Z10" s="137"/>
      <c r="AA10" s="203" t="s">
        <v>108</v>
      </c>
      <c r="AB10" s="128">
        <v>0</v>
      </c>
      <c r="AC10" s="178">
        <v>507737</v>
      </c>
      <c r="AD10" s="141"/>
      <c r="AE10" s="158">
        <v>0</v>
      </c>
      <c r="AF10" s="159"/>
    </row>
    <row r="11" spans="2:32" x14ac:dyDescent="0.35">
      <c r="B11" s="15" t="s">
        <v>62</v>
      </c>
      <c r="C11" s="133">
        <v>3600</v>
      </c>
      <c r="D11" s="134"/>
      <c r="E11" s="169">
        <v>0</v>
      </c>
      <c r="F11" s="137"/>
      <c r="G11" s="158" t="s">
        <v>108</v>
      </c>
      <c r="H11" s="146"/>
      <c r="I11" s="169">
        <v>97300</v>
      </c>
      <c r="J11" s="137"/>
      <c r="K11" s="164">
        <v>0</v>
      </c>
      <c r="L11" s="135"/>
      <c r="M11" s="140">
        <v>4500</v>
      </c>
      <c r="N11" s="141"/>
      <c r="O11" s="164">
        <v>0</v>
      </c>
      <c r="P11" s="135"/>
      <c r="Q11" s="178">
        <v>0</v>
      </c>
      <c r="R11" s="141"/>
      <c r="S11" s="164">
        <v>72900</v>
      </c>
      <c r="T11" s="135"/>
      <c r="U11" s="207" t="s">
        <v>108</v>
      </c>
      <c r="V11" s="155">
        <v>0</v>
      </c>
      <c r="W11" s="203" t="s">
        <v>108</v>
      </c>
      <c r="X11" s="128">
        <v>0</v>
      </c>
      <c r="Y11" s="169">
        <v>0</v>
      </c>
      <c r="Z11" s="137"/>
      <c r="AA11" s="203" t="s">
        <v>108</v>
      </c>
      <c r="AB11" s="128">
        <v>0</v>
      </c>
      <c r="AC11" s="169">
        <v>0</v>
      </c>
      <c r="AD11" s="137"/>
      <c r="AE11" s="203">
        <v>245950</v>
      </c>
      <c r="AF11" s="204"/>
    </row>
    <row r="12" spans="2:32" x14ac:dyDescent="0.35">
      <c r="B12" s="16" t="s">
        <v>69</v>
      </c>
      <c r="C12" s="129">
        <v>0</v>
      </c>
      <c r="D12" s="135"/>
      <c r="E12" s="169">
        <v>0</v>
      </c>
      <c r="F12" s="137"/>
      <c r="G12" s="177">
        <v>0</v>
      </c>
      <c r="H12" s="134"/>
      <c r="I12" s="169">
        <v>296850</v>
      </c>
      <c r="J12" s="137"/>
      <c r="K12" s="164">
        <v>0</v>
      </c>
      <c r="L12" s="135"/>
      <c r="M12" s="136">
        <v>0</v>
      </c>
      <c r="N12" s="137"/>
      <c r="O12" s="164">
        <v>3850</v>
      </c>
      <c r="P12" s="135"/>
      <c r="Q12" s="169">
        <v>0</v>
      </c>
      <c r="R12" s="137"/>
      <c r="S12" s="164">
        <v>0</v>
      </c>
      <c r="T12" s="135"/>
      <c r="U12" s="169">
        <v>57000</v>
      </c>
      <c r="V12" s="197"/>
      <c r="W12" s="203" t="s">
        <v>108</v>
      </c>
      <c r="X12" s="128">
        <v>0</v>
      </c>
      <c r="Y12" s="169">
        <v>0</v>
      </c>
      <c r="Z12" s="137"/>
      <c r="AA12" s="203" t="s">
        <v>108</v>
      </c>
      <c r="AB12" s="128">
        <v>0</v>
      </c>
      <c r="AC12" s="169">
        <v>112450</v>
      </c>
      <c r="AD12" s="137"/>
      <c r="AE12" s="203" t="s">
        <v>108</v>
      </c>
      <c r="AF12" s="128">
        <v>0</v>
      </c>
    </row>
    <row r="13" spans="2:32" x14ac:dyDescent="0.35">
      <c r="B13" s="16" t="s">
        <v>5</v>
      </c>
      <c r="C13" s="129">
        <v>8400</v>
      </c>
      <c r="D13" s="135"/>
      <c r="E13" s="169">
        <v>134450</v>
      </c>
      <c r="F13" s="137"/>
      <c r="G13" s="164">
        <v>0</v>
      </c>
      <c r="H13" s="135"/>
      <c r="I13" s="169">
        <v>419700</v>
      </c>
      <c r="J13" s="137"/>
      <c r="K13" s="164">
        <v>0</v>
      </c>
      <c r="L13" s="135"/>
      <c r="M13" s="136">
        <v>2500</v>
      </c>
      <c r="N13" s="137"/>
      <c r="O13" s="164">
        <v>119600</v>
      </c>
      <c r="P13" s="135"/>
      <c r="Q13" s="169">
        <v>0</v>
      </c>
      <c r="R13" s="137"/>
      <c r="S13" s="164">
        <v>339700</v>
      </c>
      <c r="T13" s="135"/>
      <c r="U13" s="207" t="s">
        <v>108</v>
      </c>
      <c r="V13" s="155">
        <v>0</v>
      </c>
      <c r="W13" s="127">
        <v>2850</v>
      </c>
      <c r="X13" s="128"/>
      <c r="Y13" s="169">
        <v>22550</v>
      </c>
      <c r="Z13" s="137"/>
      <c r="AA13" s="203" t="s">
        <v>108</v>
      </c>
      <c r="AB13" s="128">
        <v>0</v>
      </c>
      <c r="AC13" s="169">
        <v>822950</v>
      </c>
      <c r="AD13" s="137"/>
      <c r="AE13" s="203" t="s">
        <v>108</v>
      </c>
      <c r="AF13" s="128">
        <v>0</v>
      </c>
    </row>
    <row r="14" spans="2:32" x14ac:dyDescent="0.35">
      <c r="B14" s="16" t="s">
        <v>16</v>
      </c>
      <c r="C14" s="129">
        <v>0</v>
      </c>
      <c r="D14" s="135"/>
      <c r="E14" s="169">
        <v>0</v>
      </c>
      <c r="F14" s="137"/>
      <c r="G14" s="164">
        <v>0</v>
      </c>
      <c r="H14" s="135"/>
      <c r="I14" s="169">
        <v>0</v>
      </c>
      <c r="J14" s="137"/>
      <c r="K14" s="164">
        <v>0</v>
      </c>
      <c r="L14" s="135"/>
      <c r="M14" s="136">
        <v>0</v>
      </c>
      <c r="N14" s="137"/>
      <c r="O14" s="164">
        <v>5500</v>
      </c>
      <c r="P14" s="135"/>
      <c r="Q14" s="169">
        <v>0</v>
      </c>
      <c r="R14" s="137"/>
      <c r="S14" s="164">
        <v>0</v>
      </c>
      <c r="T14" s="135"/>
      <c r="U14" s="207" t="s">
        <v>108</v>
      </c>
      <c r="V14" s="155">
        <v>0</v>
      </c>
      <c r="W14" s="203" t="s">
        <v>108</v>
      </c>
      <c r="X14" s="128">
        <v>0</v>
      </c>
      <c r="Y14" s="169">
        <v>0</v>
      </c>
      <c r="Z14" s="137"/>
      <c r="AA14" s="203">
        <v>20600</v>
      </c>
      <c r="AB14" s="128"/>
      <c r="AC14" s="169">
        <v>97300</v>
      </c>
      <c r="AD14" s="137"/>
      <c r="AE14" s="203" t="s">
        <v>108</v>
      </c>
      <c r="AF14" s="128">
        <v>0</v>
      </c>
    </row>
    <row r="15" spans="2:32" x14ac:dyDescent="0.35">
      <c r="B15" s="16" t="s">
        <v>78</v>
      </c>
      <c r="C15" s="129">
        <v>0</v>
      </c>
      <c r="D15" s="135"/>
      <c r="E15" s="169">
        <v>0</v>
      </c>
      <c r="F15" s="137"/>
      <c r="G15" s="164">
        <v>0</v>
      </c>
      <c r="H15" s="135"/>
      <c r="I15" s="169">
        <v>0</v>
      </c>
      <c r="J15" s="137"/>
      <c r="K15" s="164">
        <v>0</v>
      </c>
      <c r="L15" s="135"/>
      <c r="M15" s="136">
        <v>0</v>
      </c>
      <c r="N15" s="137"/>
      <c r="O15" s="164">
        <v>9500</v>
      </c>
      <c r="P15" s="135"/>
      <c r="Q15" s="169">
        <v>0</v>
      </c>
      <c r="R15" s="137"/>
      <c r="S15" s="164">
        <v>0</v>
      </c>
      <c r="T15" s="135"/>
      <c r="U15" s="207" t="s">
        <v>108</v>
      </c>
      <c r="V15" s="155">
        <v>0</v>
      </c>
      <c r="W15" s="203" t="s">
        <v>108</v>
      </c>
      <c r="X15" s="128">
        <v>0</v>
      </c>
      <c r="Y15" s="169">
        <v>5800</v>
      </c>
      <c r="Z15" s="137"/>
      <c r="AA15" s="203">
        <v>130000</v>
      </c>
      <c r="AB15" s="128"/>
      <c r="AC15" s="169">
        <v>0</v>
      </c>
      <c r="AD15" s="137"/>
      <c r="AE15" s="203" t="s">
        <v>108</v>
      </c>
      <c r="AF15" s="128">
        <v>0</v>
      </c>
    </row>
    <row r="16" spans="2:32" x14ac:dyDescent="0.35">
      <c r="B16" s="16" t="s">
        <v>8</v>
      </c>
      <c r="C16" s="129">
        <v>0</v>
      </c>
      <c r="D16" s="135"/>
      <c r="E16" s="169">
        <v>9800</v>
      </c>
      <c r="F16" s="137"/>
      <c r="G16" s="164">
        <v>230650</v>
      </c>
      <c r="H16" s="135"/>
      <c r="I16" s="169">
        <v>955950</v>
      </c>
      <c r="J16" s="137"/>
      <c r="K16" s="164">
        <v>0</v>
      </c>
      <c r="L16" s="135"/>
      <c r="M16" s="136">
        <v>0</v>
      </c>
      <c r="N16" s="137"/>
      <c r="O16" s="164">
        <v>9000</v>
      </c>
      <c r="P16" s="135"/>
      <c r="Q16" s="169">
        <v>291300</v>
      </c>
      <c r="R16" s="137"/>
      <c r="S16" s="164">
        <v>795350</v>
      </c>
      <c r="T16" s="135"/>
      <c r="U16" s="207" t="s">
        <v>108</v>
      </c>
      <c r="V16" s="155">
        <v>0</v>
      </c>
      <c r="W16" s="203" t="s">
        <v>108</v>
      </c>
      <c r="X16" s="128">
        <v>0</v>
      </c>
      <c r="Y16" s="169">
        <v>9000</v>
      </c>
      <c r="Z16" s="137"/>
      <c r="AA16" s="203">
        <v>274550</v>
      </c>
      <c r="AB16" s="128"/>
      <c r="AC16" s="169">
        <v>727300</v>
      </c>
      <c r="AD16" s="137"/>
      <c r="AE16" s="203" t="s">
        <v>108</v>
      </c>
      <c r="AF16" s="128">
        <v>0</v>
      </c>
    </row>
    <row r="17" spans="2:32" x14ac:dyDescent="0.35">
      <c r="B17" s="16" t="s">
        <v>18</v>
      </c>
      <c r="C17" s="129">
        <v>0</v>
      </c>
      <c r="D17" s="135"/>
      <c r="E17" s="169">
        <v>0</v>
      </c>
      <c r="F17" s="137"/>
      <c r="G17" s="164">
        <v>13300</v>
      </c>
      <c r="H17" s="135"/>
      <c r="I17" s="169">
        <v>268150</v>
      </c>
      <c r="J17" s="137"/>
      <c r="K17" s="164">
        <v>0</v>
      </c>
      <c r="L17" s="135"/>
      <c r="M17" s="136">
        <v>0</v>
      </c>
      <c r="N17" s="137"/>
      <c r="O17" s="164">
        <v>1650</v>
      </c>
      <c r="P17" s="135"/>
      <c r="Q17" s="169">
        <v>28000</v>
      </c>
      <c r="R17" s="137"/>
      <c r="S17" s="164">
        <v>329900</v>
      </c>
      <c r="T17" s="135"/>
      <c r="U17" s="207" t="s">
        <v>108</v>
      </c>
      <c r="V17" s="155">
        <v>0</v>
      </c>
      <c r="W17" s="203" t="s">
        <v>108</v>
      </c>
      <c r="X17" s="128">
        <v>0</v>
      </c>
      <c r="Y17" s="169">
        <v>0</v>
      </c>
      <c r="Z17" s="137"/>
      <c r="AA17" s="203">
        <v>0</v>
      </c>
      <c r="AB17" s="128"/>
      <c r="AC17" s="169">
        <v>283000</v>
      </c>
      <c r="AD17" s="137"/>
      <c r="AE17" s="203" t="s">
        <v>108</v>
      </c>
      <c r="AF17" s="128">
        <v>0</v>
      </c>
    </row>
    <row r="18" spans="2:32" x14ac:dyDescent="0.35">
      <c r="B18" s="16" t="s">
        <v>17</v>
      </c>
      <c r="C18" s="129">
        <v>0</v>
      </c>
      <c r="D18" s="135"/>
      <c r="E18" s="169">
        <v>0</v>
      </c>
      <c r="F18" s="137"/>
      <c r="G18" s="164">
        <v>23000</v>
      </c>
      <c r="H18" s="135"/>
      <c r="I18" s="169">
        <v>210000</v>
      </c>
      <c r="J18" s="137"/>
      <c r="K18" s="164">
        <v>0</v>
      </c>
      <c r="L18" s="135"/>
      <c r="M18" s="136">
        <v>0</v>
      </c>
      <c r="N18" s="137"/>
      <c r="O18" s="164">
        <v>1000</v>
      </c>
      <c r="P18" s="135"/>
      <c r="Q18" s="169">
        <v>7900</v>
      </c>
      <c r="R18" s="137"/>
      <c r="S18" s="164">
        <v>418700</v>
      </c>
      <c r="T18" s="135"/>
      <c r="U18" s="207" t="s">
        <v>108</v>
      </c>
      <c r="V18" s="155">
        <v>0</v>
      </c>
      <c r="W18" s="203" t="s">
        <v>108</v>
      </c>
      <c r="X18" s="128">
        <v>0</v>
      </c>
      <c r="Y18" s="169">
        <v>0</v>
      </c>
      <c r="Z18" s="137"/>
      <c r="AA18" s="203">
        <v>6400</v>
      </c>
      <c r="AB18" s="128"/>
      <c r="AC18" s="169">
        <v>263000</v>
      </c>
      <c r="AD18" s="137"/>
      <c r="AE18" s="203" t="s">
        <v>108</v>
      </c>
      <c r="AF18" s="128">
        <v>0</v>
      </c>
    </row>
    <row r="19" spans="2:32" x14ac:dyDescent="0.35">
      <c r="B19" s="16" t="s">
        <v>91</v>
      </c>
      <c r="C19" s="129">
        <v>0</v>
      </c>
      <c r="D19" s="135"/>
      <c r="E19" s="169">
        <v>0</v>
      </c>
      <c r="F19" s="137"/>
      <c r="G19" s="164">
        <v>90800</v>
      </c>
      <c r="H19" s="135"/>
      <c r="I19" s="169">
        <v>0</v>
      </c>
      <c r="J19" s="137"/>
      <c r="K19" s="164">
        <v>0</v>
      </c>
      <c r="L19" s="135"/>
      <c r="M19" s="136">
        <v>0</v>
      </c>
      <c r="N19" s="137"/>
      <c r="O19" s="164">
        <v>0</v>
      </c>
      <c r="P19" s="135"/>
      <c r="Q19" s="169">
        <v>0</v>
      </c>
      <c r="R19" s="137"/>
      <c r="S19" s="164">
        <v>0</v>
      </c>
      <c r="T19" s="135"/>
      <c r="U19" s="207" t="s">
        <v>108</v>
      </c>
      <c r="V19" s="155">
        <v>0</v>
      </c>
      <c r="W19" s="203" t="s">
        <v>108</v>
      </c>
      <c r="X19" s="128">
        <v>0</v>
      </c>
      <c r="Y19" s="169">
        <v>0</v>
      </c>
      <c r="Z19" s="137"/>
      <c r="AA19" s="203" t="s">
        <v>108</v>
      </c>
      <c r="AB19" s="128">
        <v>0</v>
      </c>
      <c r="AC19" s="169">
        <v>0</v>
      </c>
      <c r="AD19" s="137"/>
      <c r="AE19" s="203" t="s">
        <v>108</v>
      </c>
      <c r="AF19" s="128">
        <v>0</v>
      </c>
    </row>
    <row r="20" spans="2:32" x14ac:dyDescent="0.35">
      <c r="B20" s="16" t="s">
        <v>97</v>
      </c>
      <c r="C20" s="129">
        <v>0</v>
      </c>
      <c r="D20" s="135"/>
      <c r="E20" s="169">
        <v>0</v>
      </c>
      <c r="F20" s="137"/>
      <c r="G20" s="164">
        <v>0</v>
      </c>
      <c r="H20" s="135"/>
      <c r="I20" s="169">
        <v>0</v>
      </c>
      <c r="J20" s="137"/>
      <c r="K20" s="158" t="s">
        <v>108</v>
      </c>
      <c r="L20" s="159">
        <v>0</v>
      </c>
      <c r="M20" s="136">
        <v>0</v>
      </c>
      <c r="N20" s="137"/>
      <c r="O20" s="164">
        <v>15000</v>
      </c>
      <c r="P20" s="135"/>
      <c r="Q20" s="169">
        <v>0</v>
      </c>
      <c r="R20" s="137"/>
      <c r="S20" s="164">
        <v>0</v>
      </c>
      <c r="T20" s="135"/>
      <c r="U20" s="207" t="s">
        <v>108</v>
      </c>
      <c r="V20" s="155">
        <v>0</v>
      </c>
      <c r="W20" s="203" t="s">
        <v>108</v>
      </c>
      <c r="X20" s="128">
        <v>0</v>
      </c>
      <c r="Y20" s="169">
        <v>5000</v>
      </c>
      <c r="Z20" s="137"/>
      <c r="AA20" s="203" t="s">
        <v>108</v>
      </c>
      <c r="AB20" s="128">
        <v>0</v>
      </c>
      <c r="AC20" s="169">
        <v>123100</v>
      </c>
      <c r="AD20" s="137"/>
      <c r="AE20" s="203" t="s">
        <v>108</v>
      </c>
      <c r="AF20" s="128">
        <v>0</v>
      </c>
    </row>
    <row r="21" spans="2:32" x14ac:dyDescent="0.35">
      <c r="B21" s="16" t="s">
        <v>76</v>
      </c>
      <c r="C21" s="129">
        <v>0</v>
      </c>
      <c r="D21" s="135"/>
      <c r="E21" s="169">
        <v>9500</v>
      </c>
      <c r="F21" s="137"/>
      <c r="G21" s="164">
        <v>0</v>
      </c>
      <c r="H21" s="135"/>
      <c r="I21" s="169">
        <v>25000</v>
      </c>
      <c r="J21" s="137"/>
      <c r="K21" s="203" t="s">
        <v>108</v>
      </c>
      <c r="L21" s="204">
        <v>0</v>
      </c>
      <c r="M21" s="136">
        <v>0</v>
      </c>
      <c r="N21" s="137"/>
      <c r="O21" s="164">
        <v>5500</v>
      </c>
      <c r="P21" s="135"/>
      <c r="Q21" s="169">
        <v>0</v>
      </c>
      <c r="R21" s="137"/>
      <c r="S21" s="164">
        <v>95550</v>
      </c>
      <c r="T21" s="135"/>
      <c r="U21" s="207" t="s">
        <v>108</v>
      </c>
      <c r="V21" s="155">
        <v>0</v>
      </c>
      <c r="W21" s="203" t="s">
        <v>108</v>
      </c>
      <c r="X21" s="128">
        <v>0</v>
      </c>
      <c r="Y21" s="169">
        <v>5100</v>
      </c>
      <c r="Z21" s="137"/>
      <c r="AA21" s="203">
        <v>152800</v>
      </c>
      <c r="AB21" s="128"/>
      <c r="AC21" s="169">
        <v>0</v>
      </c>
      <c r="AD21" s="137"/>
      <c r="AE21" s="203" t="s">
        <v>108</v>
      </c>
      <c r="AF21" s="128">
        <v>0</v>
      </c>
    </row>
    <row r="22" spans="2:32" x14ac:dyDescent="0.35">
      <c r="B22" s="16" t="s">
        <v>75</v>
      </c>
      <c r="C22" s="129">
        <v>0</v>
      </c>
      <c r="D22" s="135"/>
      <c r="E22" s="169">
        <v>19950</v>
      </c>
      <c r="F22" s="137"/>
      <c r="G22" s="164">
        <v>0</v>
      </c>
      <c r="H22" s="135"/>
      <c r="I22" s="169">
        <v>0</v>
      </c>
      <c r="J22" s="137"/>
      <c r="K22" s="203" t="s">
        <v>108</v>
      </c>
      <c r="L22" s="204">
        <v>0</v>
      </c>
      <c r="M22" s="136">
        <v>0</v>
      </c>
      <c r="N22" s="137"/>
      <c r="O22" s="164">
        <v>0</v>
      </c>
      <c r="P22" s="135"/>
      <c r="Q22" s="169">
        <v>73100</v>
      </c>
      <c r="R22" s="137"/>
      <c r="S22" s="164">
        <v>0</v>
      </c>
      <c r="T22" s="135"/>
      <c r="U22" s="207" t="s">
        <v>108</v>
      </c>
      <c r="V22" s="155">
        <v>0</v>
      </c>
      <c r="W22" s="203" t="s">
        <v>108</v>
      </c>
      <c r="X22" s="128">
        <v>0</v>
      </c>
      <c r="Y22" s="169">
        <v>0</v>
      </c>
      <c r="Z22" s="137"/>
      <c r="AA22" s="203">
        <v>15000</v>
      </c>
      <c r="AB22" s="128"/>
      <c r="AC22" s="169">
        <v>23985</v>
      </c>
      <c r="AD22" s="137"/>
      <c r="AE22" s="203" t="s">
        <v>108</v>
      </c>
      <c r="AF22" s="128">
        <v>0</v>
      </c>
    </row>
    <row r="23" spans="2:32" x14ac:dyDescent="0.35">
      <c r="B23" s="16" t="s">
        <v>77</v>
      </c>
      <c r="C23" s="129">
        <v>0</v>
      </c>
      <c r="D23" s="135"/>
      <c r="E23" s="169">
        <v>1600</v>
      </c>
      <c r="F23" s="137"/>
      <c r="G23" s="164">
        <v>221650</v>
      </c>
      <c r="H23" s="135"/>
      <c r="I23" s="169">
        <v>51850</v>
      </c>
      <c r="J23" s="137"/>
      <c r="K23" s="203" t="s">
        <v>108</v>
      </c>
      <c r="L23" s="204">
        <v>0</v>
      </c>
      <c r="M23" s="136">
        <v>0</v>
      </c>
      <c r="N23" s="137"/>
      <c r="O23" s="164">
        <v>10000</v>
      </c>
      <c r="P23" s="135"/>
      <c r="Q23" s="169">
        <v>270000</v>
      </c>
      <c r="R23" s="137"/>
      <c r="S23" s="164">
        <v>0</v>
      </c>
      <c r="T23" s="135"/>
      <c r="U23" s="207" t="s">
        <v>108</v>
      </c>
      <c r="V23" s="155">
        <v>0</v>
      </c>
      <c r="W23" s="203" t="s">
        <v>108</v>
      </c>
      <c r="X23" s="128">
        <v>0</v>
      </c>
      <c r="Y23" s="169">
        <v>9000</v>
      </c>
      <c r="Z23" s="137"/>
      <c r="AA23" s="203">
        <v>180000</v>
      </c>
      <c r="AB23" s="128"/>
      <c r="AC23" s="169">
        <v>0</v>
      </c>
      <c r="AD23" s="137"/>
      <c r="AE23" s="203" t="s">
        <v>108</v>
      </c>
      <c r="AF23" s="128">
        <v>0</v>
      </c>
    </row>
    <row r="24" spans="2:32" x14ac:dyDescent="0.35">
      <c r="B24" s="16" t="s">
        <v>59</v>
      </c>
      <c r="C24" s="129">
        <v>6200</v>
      </c>
      <c r="D24" s="135"/>
      <c r="E24" s="169">
        <v>0</v>
      </c>
      <c r="F24" s="137"/>
      <c r="G24" s="164">
        <v>28050</v>
      </c>
      <c r="H24" s="135"/>
      <c r="I24" s="169">
        <v>217650</v>
      </c>
      <c r="J24" s="137"/>
      <c r="K24" s="158" t="s">
        <v>108</v>
      </c>
      <c r="L24" s="159"/>
      <c r="M24" s="136">
        <v>5550</v>
      </c>
      <c r="N24" s="137"/>
      <c r="O24" s="164">
        <v>0</v>
      </c>
      <c r="P24" s="135"/>
      <c r="Q24" s="169">
        <v>26600</v>
      </c>
      <c r="R24" s="137"/>
      <c r="S24" s="164">
        <v>124250</v>
      </c>
      <c r="T24" s="135"/>
      <c r="U24" s="208" t="s">
        <v>108</v>
      </c>
      <c r="V24" s="154">
        <v>0</v>
      </c>
      <c r="W24" s="127">
        <v>7050</v>
      </c>
      <c r="X24" s="128"/>
      <c r="Y24" s="169">
        <v>0</v>
      </c>
      <c r="Z24" s="137"/>
      <c r="AA24" s="203" t="s">
        <v>108</v>
      </c>
      <c r="AB24" s="128">
        <v>0</v>
      </c>
      <c r="AC24" s="169">
        <v>0</v>
      </c>
      <c r="AD24" s="137"/>
      <c r="AE24" s="203" t="s">
        <v>108</v>
      </c>
      <c r="AF24" s="128">
        <v>0</v>
      </c>
    </row>
    <row r="25" spans="2:32" x14ac:dyDescent="0.35">
      <c r="B25" s="16" t="s">
        <v>61</v>
      </c>
      <c r="C25" s="129">
        <v>8300</v>
      </c>
      <c r="D25" s="135"/>
      <c r="E25" s="169">
        <v>0</v>
      </c>
      <c r="F25" s="137"/>
      <c r="G25" s="164">
        <v>0</v>
      </c>
      <c r="H25" s="135"/>
      <c r="I25" s="169">
        <v>115850</v>
      </c>
      <c r="J25" s="137"/>
      <c r="K25" s="203" t="s">
        <v>108</v>
      </c>
      <c r="L25" s="204">
        <v>0</v>
      </c>
      <c r="M25" s="136">
        <v>4350</v>
      </c>
      <c r="N25" s="137"/>
      <c r="O25" s="164">
        <v>96550</v>
      </c>
      <c r="P25" s="135"/>
      <c r="Q25" s="169">
        <v>0</v>
      </c>
      <c r="R25" s="137"/>
      <c r="S25" s="164">
        <v>0</v>
      </c>
      <c r="T25" s="135"/>
      <c r="U25" s="207" t="s">
        <v>108</v>
      </c>
      <c r="V25" s="150">
        <v>0</v>
      </c>
      <c r="W25" s="127" t="s">
        <v>108</v>
      </c>
      <c r="X25" s="128"/>
      <c r="Y25" s="169">
        <v>0</v>
      </c>
      <c r="Z25" s="137"/>
      <c r="AA25" s="203" t="s">
        <v>108</v>
      </c>
      <c r="AB25" s="128">
        <v>0</v>
      </c>
      <c r="AC25" s="169">
        <v>21350</v>
      </c>
      <c r="AD25" s="137"/>
      <c r="AE25" s="203" t="s">
        <v>108</v>
      </c>
      <c r="AF25" s="128">
        <v>0</v>
      </c>
    </row>
    <row r="26" spans="2:32" x14ac:dyDescent="0.35">
      <c r="B26" s="16" t="s">
        <v>9</v>
      </c>
      <c r="C26" s="129">
        <v>4650</v>
      </c>
      <c r="D26" s="135"/>
      <c r="E26" s="169">
        <v>106300</v>
      </c>
      <c r="F26" s="137"/>
      <c r="G26" s="164">
        <v>0</v>
      </c>
      <c r="H26" s="135"/>
      <c r="I26" s="169">
        <v>519150</v>
      </c>
      <c r="J26" s="137"/>
      <c r="K26" s="203" t="s">
        <v>108</v>
      </c>
      <c r="L26" s="204">
        <v>0</v>
      </c>
      <c r="M26" s="136">
        <v>0</v>
      </c>
      <c r="N26" s="137"/>
      <c r="O26" s="164">
        <v>115900</v>
      </c>
      <c r="P26" s="135"/>
      <c r="Q26" s="169">
        <v>0</v>
      </c>
      <c r="R26" s="137"/>
      <c r="S26" s="164">
        <v>354100</v>
      </c>
      <c r="T26" s="135"/>
      <c r="U26" s="207" t="s">
        <v>108</v>
      </c>
      <c r="V26" s="150">
        <v>0</v>
      </c>
      <c r="W26" s="127">
        <v>1450</v>
      </c>
      <c r="X26" s="128"/>
      <c r="Y26" s="169">
        <v>0</v>
      </c>
      <c r="Z26" s="137"/>
      <c r="AA26" s="203" t="s">
        <v>108</v>
      </c>
      <c r="AB26" s="128">
        <v>0</v>
      </c>
      <c r="AC26" s="169">
        <v>120350</v>
      </c>
      <c r="AD26" s="137"/>
      <c r="AE26" s="203" t="s">
        <v>108</v>
      </c>
      <c r="AF26" s="128">
        <v>0</v>
      </c>
    </row>
    <row r="27" spans="2:32" x14ac:dyDescent="0.35">
      <c r="B27" s="16" t="s">
        <v>56</v>
      </c>
      <c r="C27" s="129">
        <v>0</v>
      </c>
      <c r="D27" s="135"/>
      <c r="E27" s="169">
        <v>0</v>
      </c>
      <c r="F27" s="137"/>
      <c r="G27" s="164">
        <v>0</v>
      </c>
      <c r="H27" s="135"/>
      <c r="I27" s="169">
        <v>0</v>
      </c>
      <c r="J27" s="137"/>
      <c r="K27" s="203" t="s">
        <v>108</v>
      </c>
      <c r="L27" s="204">
        <v>0</v>
      </c>
      <c r="M27" s="136">
        <v>4150</v>
      </c>
      <c r="N27" s="137"/>
      <c r="O27" s="164">
        <v>0</v>
      </c>
      <c r="P27" s="135"/>
      <c r="Q27" s="169">
        <v>0</v>
      </c>
      <c r="R27" s="137"/>
      <c r="S27" s="164">
        <v>0</v>
      </c>
      <c r="T27" s="135"/>
      <c r="U27" s="207" t="s">
        <v>108</v>
      </c>
      <c r="V27" s="150">
        <v>0</v>
      </c>
      <c r="W27" s="127">
        <v>3500</v>
      </c>
      <c r="X27" s="128"/>
      <c r="Y27" s="169">
        <v>0</v>
      </c>
      <c r="Z27" s="137"/>
      <c r="AA27" s="203" t="s">
        <v>108</v>
      </c>
      <c r="AB27" s="128">
        <v>0</v>
      </c>
      <c r="AC27" s="169">
        <v>75250</v>
      </c>
      <c r="AD27" s="137"/>
      <c r="AE27" s="203" t="s">
        <v>108</v>
      </c>
      <c r="AF27" s="128">
        <v>0</v>
      </c>
    </row>
    <row r="28" spans="2:32" x14ac:dyDescent="0.35">
      <c r="B28" s="16" t="s">
        <v>92</v>
      </c>
      <c r="C28" s="129">
        <v>0</v>
      </c>
      <c r="D28" s="135"/>
      <c r="E28" s="169">
        <v>2000</v>
      </c>
      <c r="F28" s="137"/>
      <c r="G28" s="164">
        <v>0</v>
      </c>
      <c r="H28" s="135"/>
      <c r="I28" s="169">
        <v>29000</v>
      </c>
      <c r="J28" s="137"/>
      <c r="K28" s="158" t="s">
        <v>108</v>
      </c>
      <c r="L28" s="159">
        <v>0</v>
      </c>
      <c r="M28" s="136">
        <v>0</v>
      </c>
      <c r="N28" s="137"/>
      <c r="O28" s="164">
        <v>0</v>
      </c>
      <c r="P28" s="135"/>
      <c r="Q28" s="169">
        <v>0</v>
      </c>
      <c r="R28" s="137"/>
      <c r="S28" s="164">
        <v>0</v>
      </c>
      <c r="T28" s="135"/>
      <c r="U28" s="208" t="s">
        <v>108</v>
      </c>
      <c r="V28" s="154">
        <v>0</v>
      </c>
      <c r="W28" s="127">
        <v>0</v>
      </c>
      <c r="X28" s="128"/>
      <c r="Y28" s="169">
        <v>0</v>
      </c>
      <c r="Z28" s="137"/>
      <c r="AA28" s="203" t="s">
        <v>108</v>
      </c>
      <c r="AB28" s="128">
        <v>0</v>
      </c>
      <c r="AC28" s="169">
        <v>0</v>
      </c>
      <c r="AD28" s="137"/>
      <c r="AE28" s="203" t="s">
        <v>108</v>
      </c>
      <c r="AF28" s="128">
        <v>0</v>
      </c>
    </row>
    <row r="29" spans="2:32" x14ac:dyDescent="0.35">
      <c r="B29" s="16" t="s">
        <v>7</v>
      </c>
      <c r="C29" s="129">
        <v>0</v>
      </c>
      <c r="D29" s="135"/>
      <c r="E29" s="169">
        <v>3500</v>
      </c>
      <c r="F29" s="137"/>
      <c r="G29" s="164">
        <v>152800</v>
      </c>
      <c r="H29" s="135"/>
      <c r="I29" s="169">
        <v>314000</v>
      </c>
      <c r="J29" s="137"/>
      <c r="K29" s="203" t="s">
        <v>108</v>
      </c>
      <c r="L29" s="204">
        <v>0</v>
      </c>
      <c r="M29" s="136">
        <v>0</v>
      </c>
      <c r="N29" s="137"/>
      <c r="O29" s="164">
        <v>5000</v>
      </c>
      <c r="P29" s="135"/>
      <c r="Q29" s="169">
        <v>142500</v>
      </c>
      <c r="R29" s="137"/>
      <c r="S29" s="164">
        <v>110750</v>
      </c>
      <c r="T29" s="135"/>
      <c r="U29" s="207" t="s">
        <v>108</v>
      </c>
      <c r="V29" s="150">
        <v>0</v>
      </c>
      <c r="W29" s="127">
        <v>0</v>
      </c>
      <c r="X29" s="128"/>
      <c r="Y29" s="169">
        <v>15000</v>
      </c>
      <c r="Z29" s="137"/>
      <c r="AA29" s="203">
        <v>69500</v>
      </c>
      <c r="AB29" s="128"/>
      <c r="AC29" s="169">
        <v>76500</v>
      </c>
      <c r="AD29" s="137"/>
      <c r="AE29" s="203" t="s">
        <v>108</v>
      </c>
      <c r="AF29" s="128">
        <v>0</v>
      </c>
    </row>
    <row r="30" spans="2:32" x14ac:dyDescent="0.35">
      <c r="B30" s="16" t="s">
        <v>93</v>
      </c>
      <c r="C30" s="129">
        <v>0</v>
      </c>
      <c r="D30" s="135"/>
      <c r="E30" s="169">
        <v>0</v>
      </c>
      <c r="F30" s="137"/>
      <c r="G30" s="164">
        <v>0</v>
      </c>
      <c r="H30" s="135"/>
      <c r="I30" s="169">
        <v>156150</v>
      </c>
      <c r="J30" s="137"/>
      <c r="K30" s="203" t="s">
        <v>108</v>
      </c>
      <c r="L30" s="204">
        <v>0</v>
      </c>
      <c r="M30" s="136">
        <v>0</v>
      </c>
      <c r="N30" s="137"/>
      <c r="O30" s="164">
        <v>0</v>
      </c>
      <c r="P30" s="135"/>
      <c r="Q30" s="169">
        <v>0</v>
      </c>
      <c r="R30" s="137"/>
      <c r="S30" s="164">
        <v>0</v>
      </c>
      <c r="T30" s="135"/>
      <c r="U30" s="207" t="s">
        <v>108</v>
      </c>
      <c r="V30" s="150">
        <v>0</v>
      </c>
      <c r="W30" s="127">
        <v>0</v>
      </c>
      <c r="X30" s="128"/>
      <c r="Y30" s="169">
        <v>0</v>
      </c>
      <c r="Z30" s="137"/>
      <c r="AA30" s="203">
        <v>0</v>
      </c>
      <c r="AB30" s="128"/>
      <c r="AC30" s="169">
        <v>0</v>
      </c>
      <c r="AD30" s="137"/>
      <c r="AE30" s="203" t="s">
        <v>108</v>
      </c>
      <c r="AF30" s="128">
        <v>0</v>
      </c>
    </row>
    <row r="31" spans="2:32" x14ac:dyDescent="0.35">
      <c r="B31" s="16" t="s">
        <v>60</v>
      </c>
      <c r="C31" s="129">
        <v>7500</v>
      </c>
      <c r="D31" s="135"/>
      <c r="E31" s="169">
        <v>0</v>
      </c>
      <c r="F31" s="137"/>
      <c r="G31" s="164">
        <v>0</v>
      </c>
      <c r="H31" s="135"/>
      <c r="I31" s="169">
        <v>11350</v>
      </c>
      <c r="J31" s="137"/>
      <c r="K31" s="164">
        <v>134750</v>
      </c>
      <c r="L31" s="168"/>
      <c r="M31" s="136">
        <v>3400</v>
      </c>
      <c r="N31" s="137"/>
      <c r="O31" s="164">
        <v>0</v>
      </c>
      <c r="P31" s="135"/>
      <c r="Q31" s="169">
        <v>12500</v>
      </c>
      <c r="R31" s="137"/>
      <c r="S31" s="164">
        <v>133700</v>
      </c>
      <c r="T31" s="135"/>
      <c r="U31" s="207" t="s">
        <v>108</v>
      </c>
      <c r="V31" s="150">
        <v>0</v>
      </c>
      <c r="W31" s="127">
        <v>3800</v>
      </c>
      <c r="X31" s="128"/>
      <c r="Y31" s="207" t="s">
        <v>108</v>
      </c>
      <c r="Z31" s="150">
        <v>0</v>
      </c>
      <c r="AA31" s="127">
        <v>0</v>
      </c>
      <c r="AB31" s="128"/>
      <c r="AC31" s="169">
        <v>222300</v>
      </c>
      <c r="AD31" s="137"/>
      <c r="AE31" s="203" t="s">
        <v>108</v>
      </c>
      <c r="AF31" s="128">
        <v>0</v>
      </c>
    </row>
    <row r="32" spans="2:32" x14ac:dyDescent="0.35">
      <c r="B32" s="16" t="s">
        <v>3</v>
      </c>
      <c r="C32" s="129">
        <v>0</v>
      </c>
      <c r="D32" s="135"/>
      <c r="E32" s="169">
        <v>1600</v>
      </c>
      <c r="F32" s="137"/>
      <c r="G32" s="164">
        <v>40650</v>
      </c>
      <c r="H32" s="135"/>
      <c r="I32" s="169">
        <v>1172500</v>
      </c>
      <c r="J32" s="137"/>
      <c r="K32" s="203" t="s">
        <v>108</v>
      </c>
      <c r="L32" s="128">
        <v>0</v>
      </c>
      <c r="M32" s="136">
        <v>0</v>
      </c>
      <c r="N32" s="137"/>
      <c r="O32" s="164">
        <v>11900</v>
      </c>
      <c r="P32" s="135"/>
      <c r="Q32" s="169">
        <v>44900</v>
      </c>
      <c r="R32" s="137"/>
      <c r="S32" s="164">
        <v>623450</v>
      </c>
      <c r="T32" s="135"/>
      <c r="U32" s="208" t="s">
        <v>108</v>
      </c>
      <c r="V32" s="154">
        <v>0</v>
      </c>
      <c r="W32" s="127">
        <v>0</v>
      </c>
      <c r="X32" s="128"/>
      <c r="Y32" s="207" t="s">
        <v>108</v>
      </c>
      <c r="Z32" s="150">
        <v>0</v>
      </c>
      <c r="AA32" s="127">
        <v>0</v>
      </c>
      <c r="AB32" s="128"/>
      <c r="AC32" s="169">
        <v>296800</v>
      </c>
      <c r="AD32" s="137"/>
      <c r="AE32" s="203" t="s">
        <v>108</v>
      </c>
      <c r="AF32" s="128">
        <v>0</v>
      </c>
    </row>
    <row r="33" spans="2:33" x14ac:dyDescent="0.35">
      <c r="B33" s="16" t="s">
        <v>58</v>
      </c>
      <c r="C33" s="129">
        <v>5700</v>
      </c>
      <c r="D33" s="135"/>
      <c r="E33" s="169">
        <v>0</v>
      </c>
      <c r="F33" s="137"/>
      <c r="G33" s="164">
        <v>30000</v>
      </c>
      <c r="H33" s="135"/>
      <c r="I33" s="169">
        <v>691350</v>
      </c>
      <c r="J33" s="137"/>
      <c r="K33" s="203" t="s">
        <v>108</v>
      </c>
      <c r="L33" s="128">
        <v>0</v>
      </c>
      <c r="M33" s="136">
        <v>5150</v>
      </c>
      <c r="N33" s="137"/>
      <c r="O33" s="164">
        <v>0</v>
      </c>
      <c r="P33" s="135"/>
      <c r="Q33" s="169">
        <v>59400</v>
      </c>
      <c r="R33" s="137"/>
      <c r="S33" s="164">
        <v>879800</v>
      </c>
      <c r="T33" s="135"/>
      <c r="U33" s="207" t="s">
        <v>108</v>
      </c>
      <c r="V33" s="150">
        <v>0</v>
      </c>
      <c r="W33" s="127">
        <v>5050</v>
      </c>
      <c r="X33" s="128"/>
      <c r="Y33" s="208" t="s">
        <v>108</v>
      </c>
      <c r="Z33" s="154">
        <v>0</v>
      </c>
      <c r="AA33" s="127">
        <v>21300</v>
      </c>
      <c r="AB33" s="128"/>
      <c r="AC33" s="169">
        <v>529600</v>
      </c>
      <c r="AD33" s="137"/>
      <c r="AE33" s="203" t="s">
        <v>108</v>
      </c>
      <c r="AF33" s="128">
        <v>0</v>
      </c>
    </row>
    <row r="34" spans="2:33" x14ac:dyDescent="0.35">
      <c r="B34" s="16" t="s">
        <v>53</v>
      </c>
      <c r="C34" s="129">
        <v>7550</v>
      </c>
      <c r="D34" s="135"/>
      <c r="E34" s="169">
        <v>0</v>
      </c>
      <c r="F34" s="137"/>
      <c r="G34" s="164">
        <v>81850</v>
      </c>
      <c r="H34" s="135"/>
      <c r="I34" s="169">
        <v>1113750</v>
      </c>
      <c r="J34" s="137"/>
      <c r="K34" s="203" t="s">
        <v>108</v>
      </c>
      <c r="L34" s="128">
        <v>0</v>
      </c>
      <c r="M34" s="136">
        <v>5750</v>
      </c>
      <c r="N34" s="137"/>
      <c r="O34" s="164">
        <v>0</v>
      </c>
      <c r="P34" s="135"/>
      <c r="Q34" s="169">
        <v>87050</v>
      </c>
      <c r="R34" s="137"/>
      <c r="S34" s="164">
        <v>1474250</v>
      </c>
      <c r="T34" s="135"/>
      <c r="U34" s="207" t="s">
        <v>108</v>
      </c>
      <c r="V34" s="150">
        <v>0</v>
      </c>
      <c r="W34" s="127">
        <v>5700</v>
      </c>
      <c r="X34" s="128"/>
      <c r="Y34" s="207" t="s">
        <v>108</v>
      </c>
      <c r="Z34" s="150">
        <v>0</v>
      </c>
      <c r="AA34" s="127">
        <v>75450</v>
      </c>
      <c r="AB34" s="128"/>
      <c r="AC34" s="169">
        <v>870050</v>
      </c>
      <c r="AD34" s="137"/>
      <c r="AE34" s="203" t="s">
        <v>108</v>
      </c>
      <c r="AF34" s="128">
        <v>0</v>
      </c>
    </row>
    <row r="35" spans="2:33" x14ac:dyDescent="0.35">
      <c r="B35" s="16" t="s">
        <v>51</v>
      </c>
      <c r="C35" s="129">
        <v>90850</v>
      </c>
      <c r="D35" s="135"/>
      <c r="E35" s="169">
        <v>0</v>
      </c>
      <c r="F35" s="137"/>
      <c r="G35" s="164">
        <v>0</v>
      </c>
      <c r="H35" s="135"/>
      <c r="I35" s="169">
        <v>0</v>
      </c>
      <c r="J35" s="137"/>
      <c r="K35" s="203" t="s">
        <v>108</v>
      </c>
      <c r="L35" s="128">
        <v>0</v>
      </c>
      <c r="M35" s="136">
        <v>18800</v>
      </c>
      <c r="N35" s="137"/>
      <c r="O35" s="164">
        <v>47650</v>
      </c>
      <c r="P35" s="135"/>
      <c r="Q35" s="169">
        <v>90000</v>
      </c>
      <c r="R35" s="137"/>
      <c r="S35" s="164">
        <v>156050</v>
      </c>
      <c r="T35" s="135"/>
      <c r="U35" s="207" t="s">
        <v>108</v>
      </c>
      <c r="V35" s="155">
        <v>0</v>
      </c>
      <c r="W35" s="127">
        <v>4900</v>
      </c>
      <c r="X35" s="128"/>
      <c r="Y35" s="207" t="s">
        <v>108</v>
      </c>
      <c r="Z35" s="150">
        <v>0</v>
      </c>
      <c r="AA35" s="127">
        <v>0</v>
      </c>
      <c r="AB35" s="128"/>
      <c r="AC35" s="169">
        <v>60000</v>
      </c>
      <c r="AD35" s="137"/>
      <c r="AE35" s="203" t="s">
        <v>108</v>
      </c>
      <c r="AF35" s="128">
        <v>0</v>
      </c>
    </row>
    <row r="36" spans="2:33" x14ac:dyDescent="0.35">
      <c r="B36" s="16" t="s">
        <v>15</v>
      </c>
      <c r="C36" s="129">
        <v>0</v>
      </c>
      <c r="D36" s="135"/>
      <c r="E36" s="169">
        <v>2700</v>
      </c>
      <c r="F36" s="137"/>
      <c r="G36" s="164">
        <v>14000</v>
      </c>
      <c r="H36" s="135"/>
      <c r="I36" s="169">
        <v>229550</v>
      </c>
      <c r="J36" s="137"/>
      <c r="K36" s="203" t="s">
        <v>108</v>
      </c>
      <c r="L36" s="128">
        <v>0</v>
      </c>
      <c r="M36" s="136">
        <v>0</v>
      </c>
      <c r="N36" s="137"/>
      <c r="O36" s="164">
        <v>0</v>
      </c>
      <c r="P36" s="135"/>
      <c r="Q36" s="169">
        <v>6100</v>
      </c>
      <c r="R36" s="137"/>
      <c r="S36" s="164">
        <v>283650</v>
      </c>
      <c r="T36" s="135"/>
      <c r="U36" s="207" t="s">
        <v>108</v>
      </c>
      <c r="V36" s="155">
        <v>0</v>
      </c>
      <c r="W36" s="127">
        <v>0</v>
      </c>
      <c r="X36" s="128"/>
      <c r="Y36" s="207" t="s">
        <v>108</v>
      </c>
      <c r="Z36" s="155">
        <v>0</v>
      </c>
      <c r="AA36" s="203">
        <v>16500</v>
      </c>
      <c r="AB36" s="128"/>
      <c r="AC36" s="169">
        <v>156650</v>
      </c>
      <c r="AD36" s="137"/>
      <c r="AE36" s="203" t="s">
        <v>108</v>
      </c>
      <c r="AF36" s="128">
        <v>0</v>
      </c>
    </row>
    <row r="37" spans="2:33" x14ac:dyDescent="0.35">
      <c r="B37" s="16" t="s">
        <v>94</v>
      </c>
      <c r="C37" s="129">
        <v>0</v>
      </c>
      <c r="D37" s="135"/>
      <c r="E37" s="169">
        <v>0</v>
      </c>
      <c r="F37" s="137"/>
      <c r="G37" s="164">
        <v>63000</v>
      </c>
      <c r="H37" s="135"/>
      <c r="I37" s="169">
        <v>30000</v>
      </c>
      <c r="J37" s="137"/>
      <c r="K37" s="203" t="s">
        <v>108</v>
      </c>
      <c r="L37" s="128">
        <v>0</v>
      </c>
      <c r="M37" s="136">
        <v>0</v>
      </c>
      <c r="N37" s="137"/>
      <c r="O37" s="164">
        <v>0</v>
      </c>
      <c r="P37" s="135"/>
      <c r="Q37" s="169">
        <v>0</v>
      </c>
      <c r="R37" s="137"/>
      <c r="S37" s="164">
        <v>0</v>
      </c>
      <c r="T37" s="135"/>
      <c r="U37" s="207" t="s">
        <v>108</v>
      </c>
      <c r="V37" s="155">
        <v>0</v>
      </c>
      <c r="W37" s="127">
        <v>0</v>
      </c>
      <c r="X37" s="128"/>
      <c r="Y37" s="207" t="s">
        <v>108</v>
      </c>
      <c r="Z37" s="150">
        <v>0</v>
      </c>
      <c r="AA37" s="203" t="s">
        <v>108</v>
      </c>
      <c r="AB37" s="128">
        <v>0</v>
      </c>
      <c r="AC37" s="169">
        <v>0</v>
      </c>
      <c r="AD37" s="137"/>
      <c r="AE37" s="203" t="s">
        <v>108</v>
      </c>
      <c r="AF37" s="128">
        <v>0</v>
      </c>
    </row>
    <row r="38" spans="2:33" x14ac:dyDescent="0.35">
      <c r="B38" s="16" t="s">
        <v>95</v>
      </c>
      <c r="C38" s="129">
        <v>0</v>
      </c>
      <c r="D38" s="135"/>
      <c r="E38" s="169">
        <v>0</v>
      </c>
      <c r="F38" s="137"/>
      <c r="G38" s="164">
        <v>0</v>
      </c>
      <c r="H38" s="135"/>
      <c r="I38" s="169">
        <v>129650</v>
      </c>
      <c r="J38" s="137"/>
      <c r="K38" s="203" t="s">
        <v>108</v>
      </c>
      <c r="L38" s="128">
        <v>0</v>
      </c>
      <c r="M38" s="136">
        <v>0</v>
      </c>
      <c r="N38" s="137"/>
      <c r="O38" s="164">
        <v>0</v>
      </c>
      <c r="P38" s="135"/>
      <c r="Q38" s="169">
        <v>0</v>
      </c>
      <c r="R38" s="137"/>
      <c r="S38" s="164">
        <v>0</v>
      </c>
      <c r="T38" s="135"/>
      <c r="U38" s="207" t="s">
        <v>108</v>
      </c>
      <c r="V38" s="155">
        <v>0</v>
      </c>
      <c r="W38" s="127">
        <v>0</v>
      </c>
      <c r="X38" s="128"/>
      <c r="Y38" s="207" t="s">
        <v>108</v>
      </c>
      <c r="Z38" s="150">
        <v>0</v>
      </c>
      <c r="AA38" s="203" t="s">
        <v>108</v>
      </c>
      <c r="AB38" s="128">
        <v>0</v>
      </c>
      <c r="AC38" s="169">
        <v>0</v>
      </c>
      <c r="AD38" s="137"/>
      <c r="AE38" s="203" t="s">
        <v>108</v>
      </c>
      <c r="AF38" s="128">
        <v>0</v>
      </c>
    </row>
    <row r="39" spans="2:33" x14ac:dyDescent="0.35">
      <c r="B39" s="16" t="s">
        <v>52</v>
      </c>
      <c r="C39" s="129">
        <v>0</v>
      </c>
      <c r="D39" s="135"/>
      <c r="E39" s="169">
        <v>0</v>
      </c>
      <c r="F39" s="137"/>
      <c r="G39" s="164">
        <v>0</v>
      </c>
      <c r="H39" s="135"/>
      <c r="I39" s="169">
        <v>0</v>
      </c>
      <c r="J39" s="137"/>
      <c r="K39" s="203" t="s">
        <v>108</v>
      </c>
      <c r="L39" s="128">
        <v>0</v>
      </c>
      <c r="M39" s="136">
        <v>1500</v>
      </c>
      <c r="N39" s="137"/>
      <c r="O39" s="164">
        <v>0</v>
      </c>
      <c r="P39" s="135"/>
      <c r="Q39" s="169">
        <v>0</v>
      </c>
      <c r="R39" s="137"/>
      <c r="S39" s="164">
        <v>0</v>
      </c>
      <c r="T39" s="135"/>
      <c r="U39" s="207" t="s">
        <v>108</v>
      </c>
      <c r="V39" s="155">
        <v>0</v>
      </c>
      <c r="W39" s="127">
        <v>80650</v>
      </c>
      <c r="X39" s="128"/>
      <c r="Y39" s="207">
        <v>106650</v>
      </c>
      <c r="Z39" s="155"/>
      <c r="AA39" s="203" t="s">
        <v>108</v>
      </c>
      <c r="AB39" s="128">
        <v>0</v>
      </c>
      <c r="AC39" s="169">
        <v>0</v>
      </c>
      <c r="AD39" s="137"/>
      <c r="AE39" s="203" t="s">
        <v>108</v>
      </c>
      <c r="AF39" s="128">
        <v>0</v>
      </c>
    </row>
    <row r="40" spans="2:33" x14ac:dyDescent="0.35">
      <c r="B40" s="16" t="s">
        <v>54</v>
      </c>
      <c r="C40" s="129">
        <v>0</v>
      </c>
      <c r="D40" s="135"/>
      <c r="E40" s="169">
        <v>0</v>
      </c>
      <c r="F40" s="137"/>
      <c r="G40" s="164">
        <v>0</v>
      </c>
      <c r="H40" s="135"/>
      <c r="I40" s="169">
        <v>0</v>
      </c>
      <c r="J40" s="137"/>
      <c r="K40" s="203" t="s">
        <v>108</v>
      </c>
      <c r="L40" s="128"/>
      <c r="M40" s="136">
        <v>0</v>
      </c>
      <c r="N40" s="137"/>
      <c r="O40" s="164">
        <v>0</v>
      </c>
      <c r="P40" s="135"/>
      <c r="Q40" s="169">
        <v>0</v>
      </c>
      <c r="R40" s="137"/>
      <c r="S40" s="164">
        <v>0</v>
      </c>
      <c r="T40" s="135"/>
      <c r="U40" s="207" t="s">
        <v>108</v>
      </c>
      <c r="V40" s="155"/>
      <c r="W40" s="127">
        <v>0</v>
      </c>
      <c r="X40" s="128"/>
      <c r="Y40" s="207" t="s">
        <v>108</v>
      </c>
      <c r="Z40" s="155">
        <v>0</v>
      </c>
      <c r="AA40" s="203" t="s">
        <v>108</v>
      </c>
      <c r="AB40" s="128">
        <v>0</v>
      </c>
      <c r="AC40" s="169">
        <v>0</v>
      </c>
      <c r="AD40" s="137"/>
      <c r="AE40" s="203" t="s">
        <v>108</v>
      </c>
      <c r="AF40" s="128">
        <v>0</v>
      </c>
    </row>
    <row r="41" spans="2:33" x14ac:dyDescent="0.35">
      <c r="B41" s="16" t="s">
        <v>55</v>
      </c>
      <c r="C41" s="129">
        <v>0</v>
      </c>
      <c r="D41" s="135"/>
      <c r="E41" s="169">
        <v>0</v>
      </c>
      <c r="F41" s="137"/>
      <c r="G41" s="164">
        <v>0</v>
      </c>
      <c r="H41" s="135"/>
      <c r="I41" s="169">
        <v>0</v>
      </c>
      <c r="J41" s="137"/>
      <c r="K41" s="203" t="s">
        <v>108</v>
      </c>
      <c r="L41" s="128"/>
      <c r="M41" s="136">
        <v>0</v>
      </c>
      <c r="N41" s="137"/>
      <c r="O41" s="164">
        <v>0</v>
      </c>
      <c r="P41" s="135"/>
      <c r="Q41" s="169">
        <v>0</v>
      </c>
      <c r="R41" s="137"/>
      <c r="S41" s="164">
        <v>0</v>
      </c>
      <c r="T41" s="135"/>
      <c r="U41" s="207" t="s">
        <v>108</v>
      </c>
      <c r="V41" s="155"/>
      <c r="W41" s="127">
        <v>0</v>
      </c>
      <c r="X41" s="128"/>
      <c r="Y41" s="207" t="s">
        <v>108</v>
      </c>
      <c r="Z41" s="155">
        <v>0</v>
      </c>
      <c r="AA41" s="203" t="s">
        <v>108</v>
      </c>
      <c r="AB41" s="128">
        <v>0</v>
      </c>
      <c r="AC41" s="169">
        <v>0</v>
      </c>
      <c r="AD41" s="137"/>
      <c r="AE41" s="203" t="s">
        <v>108</v>
      </c>
      <c r="AF41" s="128">
        <v>0</v>
      </c>
    </row>
    <row r="42" spans="2:33" x14ac:dyDescent="0.35">
      <c r="B42" s="16" t="s">
        <v>19</v>
      </c>
      <c r="C42" s="129">
        <v>0</v>
      </c>
      <c r="D42" s="135"/>
      <c r="E42" s="169">
        <v>0</v>
      </c>
      <c r="F42" s="137"/>
      <c r="G42" s="164">
        <v>4500</v>
      </c>
      <c r="H42" s="135"/>
      <c r="I42" s="169">
        <v>191250</v>
      </c>
      <c r="J42" s="137"/>
      <c r="K42" s="203" t="s">
        <v>108</v>
      </c>
      <c r="L42" s="128">
        <v>0</v>
      </c>
      <c r="M42" s="136">
        <v>0</v>
      </c>
      <c r="N42" s="137"/>
      <c r="O42" s="164">
        <v>0</v>
      </c>
      <c r="P42" s="135"/>
      <c r="Q42" s="169">
        <v>0</v>
      </c>
      <c r="R42" s="137"/>
      <c r="S42" s="164">
        <v>141300</v>
      </c>
      <c r="T42" s="135"/>
      <c r="U42" s="207" t="s">
        <v>108</v>
      </c>
      <c r="V42" s="155">
        <v>0</v>
      </c>
      <c r="W42" s="127">
        <v>0</v>
      </c>
      <c r="X42" s="128"/>
      <c r="Y42" s="207" t="s">
        <v>108</v>
      </c>
      <c r="Z42" s="155">
        <v>0</v>
      </c>
      <c r="AA42" s="203" t="s">
        <v>108</v>
      </c>
      <c r="AB42" s="128">
        <v>0</v>
      </c>
      <c r="AC42" s="169">
        <v>189150</v>
      </c>
      <c r="AD42" s="137"/>
      <c r="AE42" s="203" t="s">
        <v>108</v>
      </c>
      <c r="AF42" s="128">
        <v>0</v>
      </c>
    </row>
    <row r="43" spans="2:33" x14ac:dyDescent="0.35">
      <c r="B43" s="16" t="s">
        <v>96</v>
      </c>
      <c r="C43" s="129">
        <v>0</v>
      </c>
      <c r="D43" s="135"/>
      <c r="E43" s="169">
        <v>0</v>
      </c>
      <c r="F43" s="137"/>
      <c r="G43" s="164">
        <v>0</v>
      </c>
      <c r="H43" s="135"/>
      <c r="I43" s="169">
        <v>113800</v>
      </c>
      <c r="J43" s="137"/>
      <c r="K43" s="203" t="s">
        <v>108</v>
      </c>
      <c r="L43" s="128">
        <v>0</v>
      </c>
      <c r="M43" s="136">
        <v>0</v>
      </c>
      <c r="N43" s="137"/>
      <c r="O43" s="164">
        <v>0</v>
      </c>
      <c r="P43" s="135"/>
      <c r="Q43" s="169">
        <v>0</v>
      </c>
      <c r="R43" s="137"/>
      <c r="S43" s="164">
        <v>0</v>
      </c>
      <c r="T43" s="135"/>
      <c r="U43" s="207" t="s">
        <v>108</v>
      </c>
      <c r="V43" s="155">
        <v>0</v>
      </c>
      <c r="W43" s="127">
        <v>0</v>
      </c>
      <c r="X43" s="128"/>
      <c r="Y43" s="207" t="s">
        <v>108</v>
      </c>
      <c r="Z43" s="155">
        <v>0</v>
      </c>
      <c r="AA43" s="203" t="s">
        <v>108</v>
      </c>
      <c r="AB43" s="128">
        <v>0</v>
      </c>
      <c r="AC43" s="169">
        <v>0</v>
      </c>
      <c r="AD43" s="137"/>
      <c r="AE43" s="203" t="s">
        <v>108</v>
      </c>
      <c r="AF43" s="128">
        <v>0</v>
      </c>
    </row>
    <row r="44" spans="2:33" x14ac:dyDescent="0.35">
      <c r="B44" s="16" t="s">
        <v>57</v>
      </c>
      <c r="C44" s="129">
        <v>8200</v>
      </c>
      <c r="D44" s="135"/>
      <c r="E44" s="169">
        <v>0</v>
      </c>
      <c r="F44" s="137"/>
      <c r="G44" s="164">
        <v>0</v>
      </c>
      <c r="H44" s="135"/>
      <c r="I44" s="169">
        <v>221250</v>
      </c>
      <c r="J44" s="137"/>
      <c r="K44" s="203" t="s">
        <v>108</v>
      </c>
      <c r="L44" s="128">
        <v>0</v>
      </c>
      <c r="M44" s="136">
        <v>0</v>
      </c>
      <c r="N44" s="137"/>
      <c r="O44" s="164">
        <v>0</v>
      </c>
      <c r="P44" s="135"/>
      <c r="Q44" s="169">
        <v>0</v>
      </c>
      <c r="R44" s="137"/>
      <c r="S44" s="164">
        <v>88300</v>
      </c>
      <c r="T44" s="135"/>
      <c r="U44" s="207" t="s">
        <v>108</v>
      </c>
      <c r="V44" s="155">
        <v>0</v>
      </c>
      <c r="W44" s="127">
        <v>1600</v>
      </c>
      <c r="X44" s="128"/>
      <c r="Y44" s="207" t="s">
        <v>108</v>
      </c>
      <c r="Z44" s="155">
        <v>0</v>
      </c>
      <c r="AA44" s="203" t="s">
        <v>108</v>
      </c>
      <c r="AB44" s="128">
        <v>0</v>
      </c>
      <c r="AC44" s="169">
        <v>179450</v>
      </c>
      <c r="AD44" s="137"/>
      <c r="AE44" s="203" t="s">
        <v>108</v>
      </c>
      <c r="AF44" s="128">
        <v>0</v>
      </c>
    </row>
    <row r="45" spans="2:33" ht="15" thickBot="1" x14ac:dyDescent="0.4">
      <c r="B45" s="17" t="s">
        <v>11</v>
      </c>
      <c r="C45" s="188">
        <v>0</v>
      </c>
      <c r="D45" s="189"/>
      <c r="E45" s="191">
        <v>1500</v>
      </c>
      <c r="F45" s="192"/>
      <c r="G45" s="195">
        <v>29450</v>
      </c>
      <c r="H45" s="189"/>
      <c r="I45" s="199">
        <v>137400</v>
      </c>
      <c r="J45" s="194"/>
      <c r="K45" s="203" t="s">
        <v>108</v>
      </c>
      <c r="L45" s="128">
        <v>0</v>
      </c>
      <c r="M45" s="193">
        <v>0</v>
      </c>
      <c r="N45" s="194"/>
      <c r="O45" s="205">
        <v>0</v>
      </c>
      <c r="P45" s="206"/>
      <c r="Q45" s="199">
        <v>0</v>
      </c>
      <c r="R45" s="194"/>
      <c r="S45" s="195">
        <v>0</v>
      </c>
      <c r="T45" s="189"/>
      <c r="U45" s="207" t="s">
        <v>108</v>
      </c>
      <c r="V45" s="155">
        <v>0</v>
      </c>
      <c r="W45" s="210">
        <v>0</v>
      </c>
      <c r="X45" s="211"/>
      <c r="Y45" s="207" t="s">
        <v>108</v>
      </c>
      <c r="Z45" s="155">
        <v>0</v>
      </c>
      <c r="AA45" s="203" t="s">
        <v>108</v>
      </c>
      <c r="AB45" s="128">
        <v>0</v>
      </c>
      <c r="AC45" s="199">
        <v>0</v>
      </c>
      <c r="AD45" s="194"/>
      <c r="AE45" s="203" t="s">
        <v>108</v>
      </c>
      <c r="AF45" s="128">
        <v>0</v>
      </c>
    </row>
    <row r="46" spans="2:33" ht="15.75" customHeight="1" thickBot="1" x14ac:dyDescent="0.4">
      <c r="B46" s="18" t="s">
        <v>109</v>
      </c>
      <c r="C46" s="190">
        <f>SUM(C8:C45)</f>
        <v>150950</v>
      </c>
      <c r="D46" s="166"/>
      <c r="E46" s="116">
        <f>SUM(E8:E45)</f>
        <v>464560</v>
      </c>
      <c r="F46" s="117"/>
      <c r="G46" s="165">
        <f>SUM(G8:G45)</f>
        <v>1123900</v>
      </c>
      <c r="H46" s="166"/>
      <c r="I46" s="116">
        <f>SUM(I8:I45)</f>
        <v>9469850</v>
      </c>
      <c r="J46" s="117"/>
      <c r="K46" s="165">
        <f>SUM(K8:K45)</f>
        <v>134750</v>
      </c>
      <c r="L46" s="170"/>
      <c r="M46" s="142">
        <f>SUM(M8:M45)</f>
        <v>55650</v>
      </c>
      <c r="N46" s="117"/>
      <c r="O46" s="165">
        <f>SUM(O8:O45)</f>
        <v>479750</v>
      </c>
      <c r="P46" s="166"/>
      <c r="Q46" s="116">
        <f>SUM(Q8:Q45)</f>
        <v>1309650</v>
      </c>
      <c r="R46" s="117"/>
      <c r="S46" s="165">
        <f>SUM(S8:S45)</f>
        <v>8192200</v>
      </c>
      <c r="T46" s="166"/>
      <c r="U46" s="116">
        <f>SUM(U12:U45)</f>
        <v>57000</v>
      </c>
      <c r="V46" s="201"/>
      <c r="W46" s="147">
        <f>SUM(W8:W45)</f>
        <v>119450</v>
      </c>
      <c r="X46" s="148"/>
      <c r="Y46" s="212">
        <f>SUM(Y8:Y45)</f>
        <v>183100</v>
      </c>
      <c r="Z46" s="157"/>
      <c r="AA46" s="160">
        <f>SUM(AA8:AA45)</f>
        <v>1174650</v>
      </c>
      <c r="AB46" s="148"/>
      <c r="AC46" s="116">
        <f>SUM(AC8:AC45)</f>
        <v>6477322</v>
      </c>
      <c r="AD46" s="117"/>
      <c r="AE46" s="165">
        <f>SUM(AE8:AE45)</f>
        <v>245950</v>
      </c>
      <c r="AF46" s="170"/>
      <c r="AG46" s="9"/>
    </row>
    <row r="48" spans="2:33" x14ac:dyDescent="0.35">
      <c r="F48" s="9"/>
      <c r="O48" s="9"/>
      <c r="X48" s="9"/>
    </row>
  </sheetData>
  <mergeCells count="621">
    <mergeCell ref="AE42:AF42"/>
    <mergeCell ref="AE43:AF43"/>
    <mergeCell ref="AE44:AF44"/>
    <mergeCell ref="AE45:AF45"/>
    <mergeCell ref="AE8:AF8"/>
    <mergeCell ref="AE9:AF9"/>
    <mergeCell ref="AE10:AF10"/>
    <mergeCell ref="AE11:AF11"/>
    <mergeCell ref="AE46:AF46"/>
    <mergeCell ref="AE33:AF33"/>
    <mergeCell ref="AE34:AF34"/>
    <mergeCell ref="AE35:AF35"/>
    <mergeCell ref="AE36:AF36"/>
    <mergeCell ref="AE37:AF37"/>
    <mergeCell ref="AE38:AF38"/>
    <mergeCell ref="AE39:AF39"/>
    <mergeCell ref="AE40:AF40"/>
    <mergeCell ref="AE41:AF41"/>
    <mergeCell ref="AC44:AD44"/>
    <mergeCell ref="AC45:AD45"/>
    <mergeCell ref="AC46:AD46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C35:AD35"/>
    <mergeCell ref="AC36:AD36"/>
    <mergeCell ref="AC37:AD37"/>
    <mergeCell ref="AC38:AD38"/>
    <mergeCell ref="AC39:AD39"/>
    <mergeCell ref="AC40:AD40"/>
    <mergeCell ref="AC41:AD41"/>
    <mergeCell ref="AC42:AD42"/>
    <mergeCell ref="AC43:AD43"/>
    <mergeCell ref="AC26:AD26"/>
    <mergeCell ref="AC27:AD27"/>
    <mergeCell ref="AC28:AD28"/>
    <mergeCell ref="AC29:AD29"/>
    <mergeCell ref="AC30:AD30"/>
    <mergeCell ref="AC31:AD31"/>
    <mergeCell ref="AC32:AD32"/>
    <mergeCell ref="AC33:AD33"/>
    <mergeCell ref="AC34:AD34"/>
    <mergeCell ref="AC17:AD17"/>
    <mergeCell ref="AC18:AD18"/>
    <mergeCell ref="AC19:AD19"/>
    <mergeCell ref="AC20:AD20"/>
    <mergeCell ref="AC21:AD21"/>
    <mergeCell ref="AC22:AD22"/>
    <mergeCell ref="AC23:AD23"/>
    <mergeCell ref="AC24:AD24"/>
    <mergeCell ref="AC25:AD25"/>
    <mergeCell ref="AC8:AD8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46:AB46"/>
    <mergeCell ref="AA8:AB8"/>
    <mergeCell ref="AA9:AB9"/>
    <mergeCell ref="AA14:AB14"/>
    <mergeCell ref="AA15:AB15"/>
    <mergeCell ref="AA16:AB16"/>
    <mergeCell ref="AA17:AB17"/>
    <mergeCell ref="AA18:AB18"/>
    <mergeCell ref="AA21:AB21"/>
    <mergeCell ref="AA22:AB22"/>
    <mergeCell ref="AA24:AB24"/>
    <mergeCell ref="AA25:AB25"/>
    <mergeCell ref="AA26:AB26"/>
    <mergeCell ref="AA27:AB27"/>
    <mergeCell ref="AA28:AB28"/>
    <mergeCell ref="AA10:AB10"/>
    <mergeCell ref="AA11:AB11"/>
    <mergeCell ref="AA12:AB12"/>
    <mergeCell ref="AA13:AB13"/>
    <mergeCell ref="AA19:AB19"/>
    <mergeCell ref="AA20:AB20"/>
    <mergeCell ref="AA23:AB23"/>
    <mergeCell ref="Y43:Z43"/>
    <mergeCell ref="Y44:Z44"/>
    <mergeCell ref="Y45:Z45"/>
    <mergeCell ref="Y46:Z46"/>
    <mergeCell ref="AA37:AB37"/>
    <mergeCell ref="AA38:AB38"/>
    <mergeCell ref="AA39:AB39"/>
    <mergeCell ref="AA40:AB40"/>
    <mergeCell ref="AA41:AB41"/>
    <mergeCell ref="AA42:AB42"/>
    <mergeCell ref="AA43:AB43"/>
    <mergeCell ref="AA44:AB44"/>
    <mergeCell ref="AA45:AB45"/>
    <mergeCell ref="Y34:Z34"/>
    <mergeCell ref="Y35:Z35"/>
    <mergeCell ref="Y36:Z36"/>
    <mergeCell ref="Y37:Z37"/>
    <mergeCell ref="Y38:Z38"/>
    <mergeCell ref="Y39:Z39"/>
    <mergeCell ref="Y40:Z40"/>
    <mergeCell ref="Y41:Z41"/>
    <mergeCell ref="Y42:Z42"/>
    <mergeCell ref="Y25:Z25"/>
    <mergeCell ref="Y26:Z26"/>
    <mergeCell ref="Y27:Z27"/>
    <mergeCell ref="Y28:Z28"/>
    <mergeCell ref="Y29:Z29"/>
    <mergeCell ref="Y30:Z30"/>
    <mergeCell ref="Y31:Z31"/>
    <mergeCell ref="Y32:Z32"/>
    <mergeCell ref="Y33:Z33"/>
    <mergeCell ref="W40:X40"/>
    <mergeCell ref="W41:X41"/>
    <mergeCell ref="W42:X42"/>
    <mergeCell ref="W43:X43"/>
    <mergeCell ref="W44:X44"/>
    <mergeCell ref="W45:X45"/>
    <mergeCell ref="W46:X46"/>
    <mergeCell ref="Y8:Z8"/>
    <mergeCell ref="Y9:Z9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W10:X10"/>
    <mergeCell ref="W11:X11"/>
    <mergeCell ref="W12:X12"/>
    <mergeCell ref="W8:X8"/>
    <mergeCell ref="W9:X9"/>
    <mergeCell ref="W13:X13"/>
    <mergeCell ref="W24:X24"/>
    <mergeCell ref="W25:X25"/>
    <mergeCell ref="W26:X26"/>
    <mergeCell ref="U46:V46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U38:V38"/>
    <mergeCell ref="U39:V39"/>
    <mergeCell ref="U40:V40"/>
    <mergeCell ref="U41:V41"/>
    <mergeCell ref="U42:V42"/>
    <mergeCell ref="U43:V43"/>
    <mergeCell ref="U44:V44"/>
    <mergeCell ref="U45:V45"/>
    <mergeCell ref="U12:V12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S43:T43"/>
    <mergeCell ref="S44:T44"/>
    <mergeCell ref="S45:T45"/>
    <mergeCell ref="S46:T46"/>
    <mergeCell ref="U8:V8"/>
    <mergeCell ref="U9:V9"/>
    <mergeCell ref="U10:V10"/>
    <mergeCell ref="U11:V11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Q40:R40"/>
    <mergeCell ref="Q41:R41"/>
    <mergeCell ref="Q42:R42"/>
    <mergeCell ref="Q43:R43"/>
    <mergeCell ref="Q44:R44"/>
    <mergeCell ref="Q45:R45"/>
    <mergeCell ref="Q46:R46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O46:P46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29:P29"/>
    <mergeCell ref="O30:P30"/>
    <mergeCell ref="O31:P31"/>
    <mergeCell ref="O32:P32"/>
    <mergeCell ref="O33:P33"/>
    <mergeCell ref="O34:P34"/>
    <mergeCell ref="K24:L24"/>
    <mergeCell ref="O35:P35"/>
    <mergeCell ref="O36:P36"/>
    <mergeCell ref="M35:N35"/>
    <mergeCell ref="M36:N36"/>
    <mergeCell ref="K25:L25"/>
    <mergeCell ref="K26:L26"/>
    <mergeCell ref="K27:L27"/>
    <mergeCell ref="K28:L28"/>
    <mergeCell ref="K29:L29"/>
    <mergeCell ref="K30:L30"/>
    <mergeCell ref="K32:L32"/>
    <mergeCell ref="K33:L33"/>
    <mergeCell ref="M44:N44"/>
    <mergeCell ref="M45:N45"/>
    <mergeCell ref="M46:N46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M37:N37"/>
    <mergeCell ref="M38:N38"/>
    <mergeCell ref="M39:N39"/>
    <mergeCell ref="M40:N40"/>
    <mergeCell ref="M41:N41"/>
    <mergeCell ref="M42:N42"/>
    <mergeCell ref="M43:N43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G44:H44"/>
    <mergeCell ref="G35:H35"/>
    <mergeCell ref="G36:H36"/>
    <mergeCell ref="G37:H37"/>
    <mergeCell ref="G38:H38"/>
    <mergeCell ref="G39:H39"/>
    <mergeCell ref="M8:N8"/>
    <mergeCell ref="M9:N9"/>
    <mergeCell ref="M10:N10"/>
    <mergeCell ref="M12:N12"/>
    <mergeCell ref="M11:N11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G21:H21"/>
    <mergeCell ref="G22:H22"/>
    <mergeCell ref="G23:H23"/>
    <mergeCell ref="G24:H24"/>
    <mergeCell ref="E43:F43"/>
    <mergeCell ref="E44:F44"/>
    <mergeCell ref="E45:F45"/>
    <mergeCell ref="E46:F46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45:H45"/>
    <mergeCell ref="G46:H46"/>
    <mergeCell ref="G40:H40"/>
    <mergeCell ref="G41:H41"/>
    <mergeCell ref="G42:H42"/>
    <mergeCell ref="G43:H43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C46:D46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E7:AF7"/>
    <mergeCell ref="C8:D8"/>
    <mergeCell ref="C9:D9"/>
    <mergeCell ref="C10:D10"/>
    <mergeCell ref="U7:V7"/>
    <mergeCell ref="W7:X7"/>
    <mergeCell ref="Y7:Z7"/>
    <mergeCell ref="AA7:AB7"/>
    <mergeCell ref="AC7:AD7"/>
    <mergeCell ref="K7:L7"/>
    <mergeCell ref="M7:N7"/>
    <mergeCell ref="O7:P7"/>
    <mergeCell ref="Q7:R7"/>
    <mergeCell ref="S7:T7"/>
    <mergeCell ref="I8:J8"/>
    <mergeCell ref="I9:J9"/>
    <mergeCell ref="I10:J10"/>
    <mergeCell ref="I11:J11"/>
    <mergeCell ref="I12:J12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AC6:AD6"/>
    <mergeCell ref="AE6:AF6"/>
    <mergeCell ref="S6:T6"/>
    <mergeCell ref="U6:V6"/>
    <mergeCell ref="W6:X6"/>
    <mergeCell ref="Y6:Z6"/>
    <mergeCell ref="AA6:AB6"/>
    <mergeCell ref="C5:L5"/>
    <mergeCell ref="K6:L6"/>
    <mergeCell ref="M5:V5"/>
    <mergeCell ref="W5:AF5"/>
    <mergeCell ref="M6:N6"/>
    <mergeCell ref="O6:P6"/>
    <mergeCell ref="Q6:R6"/>
    <mergeCell ref="I13:J13"/>
    <mergeCell ref="I14:J14"/>
    <mergeCell ref="I15:J15"/>
    <mergeCell ref="I16:J16"/>
    <mergeCell ref="I17:J17"/>
    <mergeCell ref="I18:J18"/>
    <mergeCell ref="I19:J19"/>
    <mergeCell ref="I20:J20"/>
    <mergeCell ref="H1:N1"/>
    <mergeCell ref="J2:L2"/>
    <mergeCell ref="G17:H17"/>
    <mergeCell ref="G18:H18"/>
    <mergeCell ref="G19:H19"/>
    <mergeCell ref="G8:H8"/>
    <mergeCell ref="G9:H9"/>
    <mergeCell ref="G10:H10"/>
    <mergeCell ref="G12:H12"/>
    <mergeCell ref="G11:H11"/>
    <mergeCell ref="G13:H13"/>
    <mergeCell ref="G14:H14"/>
    <mergeCell ref="G15:H15"/>
    <mergeCell ref="G16:H16"/>
    <mergeCell ref="G20:H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40:J40"/>
    <mergeCell ref="I41:J41"/>
    <mergeCell ref="I42:J42"/>
    <mergeCell ref="I43:J43"/>
    <mergeCell ref="I44:J44"/>
    <mergeCell ref="I45:J45"/>
    <mergeCell ref="I46:J46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30:J30"/>
    <mergeCell ref="I39:J39"/>
    <mergeCell ref="I31:J31"/>
    <mergeCell ref="I32:J32"/>
    <mergeCell ref="I33:J33"/>
    <mergeCell ref="I34:J34"/>
    <mergeCell ref="I35:J35"/>
    <mergeCell ref="I36:J36"/>
    <mergeCell ref="I37:J37"/>
    <mergeCell ref="I38:J38"/>
    <mergeCell ref="K43:L43"/>
    <mergeCell ref="K44:L44"/>
    <mergeCell ref="K45:L45"/>
    <mergeCell ref="K31:L31"/>
    <mergeCell ref="K46:L4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ARROZ</vt:lpstr>
      <vt:lpstr>AVENA</vt:lpstr>
      <vt:lpstr>CEBADA</vt:lpstr>
      <vt:lpstr>PAPA</vt:lpstr>
      <vt:lpstr>TRIGO CANDEAL</vt:lpstr>
      <vt:lpstr>TRIGO HARINERO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2017-10-03T13:28:15Z</dcterms:modified>
</cp:coreProperties>
</file>