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firstSheet="1" activeTab="3"/>
  </bookViews>
  <sheets>
    <sheet name="FlujoCaja_SPro" sheetId="1" r:id="rId1"/>
    <sheet name="FlujoCaja_CPro" sheetId="2" r:id="rId2"/>
    <sheet name="Flujos Netos" sheetId="3" r:id="rId3"/>
    <sheet name="Situacion Sin proyecto" sheetId="4" r:id="rId4"/>
    <sheet name="Situacion Con proyecto" sheetId="5" r:id="rId5"/>
  </sheets>
  <definedNames/>
  <calcPr fullCalcOnLoad="1"/>
</workbook>
</file>

<file path=xl/sharedStrings.xml><?xml version="1.0" encoding="utf-8"?>
<sst xmlns="http://schemas.openxmlformats.org/spreadsheetml/2006/main" count="231" uniqueCount="91">
  <si>
    <t>T O T A L   C O S T O</t>
  </si>
  <si>
    <t>T  O  T  A  L</t>
  </si>
  <si>
    <t>MANO DE OBRA NO CALIFICADA</t>
  </si>
  <si>
    <t xml:space="preserve">     Otros (definir)</t>
  </si>
  <si>
    <t xml:space="preserve">     Técnicos</t>
  </si>
  <si>
    <t xml:space="preserve">     Profesionales</t>
  </si>
  <si>
    <t>MENSUAL</t>
  </si>
  <si>
    <t>UNITARIO</t>
  </si>
  <si>
    <t>COSTO ANUAL</t>
  </si>
  <si>
    <t>COSTO TOTAL</t>
  </si>
  <si>
    <t>CANTIDAD</t>
  </si>
  <si>
    <t>COSTO</t>
  </si>
  <si>
    <t>UNIDAD</t>
  </si>
  <si>
    <t>ITEM</t>
  </si>
  <si>
    <t>COSTOS</t>
  </si>
  <si>
    <t>SITUACION SIN PROYECTO</t>
  </si>
  <si>
    <t>(miles de unidades)</t>
  </si>
  <si>
    <t>INGRESOS</t>
  </si>
  <si>
    <t>TOTAL</t>
  </si>
  <si>
    <t>Ingresos</t>
  </si>
  <si>
    <t>Cantidad anual</t>
  </si>
  <si>
    <t>Precio unitario</t>
  </si>
  <si>
    <t>SITUACION CON PROYECTO</t>
  </si>
  <si>
    <t>AÑO</t>
  </si>
  <si>
    <t>INVERSIONES</t>
  </si>
  <si>
    <t>BENEFICIOS</t>
  </si>
  <si>
    <t>Inversión</t>
  </si>
  <si>
    <t>TIR</t>
  </si>
  <si>
    <t xml:space="preserve">     Otro 1 (Señalar)</t>
  </si>
  <si>
    <t xml:space="preserve">     Otro 2 (Señalar)</t>
  </si>
  <si>
    <t xml:space="preserve">     Otro 3 (Señalar)</t>
  </si>
  <si>
    <t xml:space="preserve">     Insumo 1 (Señalar)</t>
  </si>
  <si>
    <t>Maquinarias</t>
  </si>
  <si>
    <t>Equipos</t>
  </si>
  <si>
    <t>Vehículos</t>
  </si>
  <si>
    <t xml:space="preserve">INSUMOS Y SUMINISTROS </t>
  </si>
  <si>
    <t>COSTOS/ITEM</t>
  </si>
  <si>
    <t>Venta</t>
  </si>
  <si>
    <t>Otros 1</t>
  </si>
  <si>
    <t>Otros 3</t>
  </si>
  <si>
    <t>Otros 2</t>
  </si>
  <si>
    <t xml:space="preserve">     Insumo 2 (Señalar)</t>
  </si>
  <si>
    <t xml:space="preserve">     Insumo 3 (Señalar)</t>
  </si>
  <si>
    <t xml:space="preserve">     Insumo 4 (Señalar)</t>
  </si>
  <si>
    <t>EVALUACIÓN ECONÓMICO-SOCIAL</t>
  </si>
  <si>
    <t>Ingresos por Venta</t>
  </si>
  <si>
    <t>Costo 1</t>
  </si>
  <si>
    <t>Costo 2</t>
  </si>
  <si>
    <t>Costo 3</t>
  </si>
  <si>
    <t>Costo 4</t>
  </si>
  <si>
    <t>Costo 5</t>
  </si>
  <si>
    <t>Costo 6</t>
  </si>
  <si>
    <t>Costo 7</t>
  </si>
  <si>
    <t>Costo 8</t>
  </si>
  <si>
    <t>Inversión 1</t>
  </si>
  <si>
    <t>Inversión 2</t>
  </si>
  <si>
    <t>($/unidad)</t>
  </si>
  <si>
    <t>($)</t>
  </si>
  <si>
    <t>MENSUAL ($)</t>
  </si>
  <si>
    <t>RECURSOS HUMANOS</t>
  </si>
  <si>
    <t>VIATICOS</t>
  </si>
  <si>
    <t>PASAJES Y TRASLADOS</t>
  </si>
  <si>
    <t>SERVICIOS DE TERCEROS</t>
  </si>
  <si>
    <t>CAPACITACIÓN</t>
  </si>
  <si>
    <t>GASTOS DE ADMINISTRACIÓN</t>
  </si>
  <si>
    <t>PERSONAL EXTERNO</t>
  </si>
  <si>
    <t>Sistemas Informáticos</t>
  </si>
  <si>
    <t xml:space="preserve">    GASTOS FIJOS</t>
  </si>
  <si>
    <t xml:space="preserve">    SERVICIOS EXTERNOS DE ADM.</t>
  </si>
  <si>
    <t xml:space="preserve">     MANO DE OBRA CALIFICADA</t>
  </si>
  <si>
    <t xml:space="preserve">OTROS GASTOS </t>
  </si>
  <si>
    <t>Total Costos</t>
  </si>
  <si>
    <t>Total Ingresos</t>
  </si>
  <si>
    <t>Total Inversiones</t>
  </si>
  <si>
    <t>TASA DE DESCUENTO</t>
  </si>
  <si>
    <t>VAN $</t>
  </si>
  <si>
    <t xml:space="preserve">Costos </t>
  </si>
  <si>
    <t>Beneficios</t>
  </si>
  <si>
    <t>5.1.- EVALUACIÓN DE LA SITUACIÓN SIN PROYECTO</t>
  </si>
  <si>
    <t>5.3.- FLUJOS  NETOS E INDICADORES ($)</t>
  </si>
  <si>
    <t>5.2.- EVALUACIÓN DE LA SITUACIÓN CON PROYECTO</t>
  </si>
  <si>
    <t>VAN / APORTE FONDO SAG ACT</t>
  </si>
  <si>
    <t>VAN / INVERSIÓN ACT</t>
  </si>
  <si>
    <t xml:space="preserve">     Jefe(a)</t>
  </si>
  <si>
    <t xml:space="preserve">     Administrativos(as)</t>
  </si>
  <si>
    <t xml:space="preserve">     Obreros(as) y jornaleros(as)</t>
  </si>
  <si>
    <t>Inversión 3</t>
  </si>
  <si>
    <t>Inversión 4</t>
  </si>
  <si>
    <t>Infraestructura</t>
  </si>
  <si>
    <t xml:space="preserve">    GASTOS FINANCIEROS</t>
  </si>
  <si>
    <t>ANEXO B   MEMORIA DE CALCULO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</si>
</sst>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3" fillId="0" borderId="14" xfId="0" applyFont="1" applyBorder="1" applyAlignment="1">
      <alignment/>
    </xf>
    <xf numFmtId="1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6" xfId="0" applyFont="1" applyBorder="1" applyAlignment="1">
      <alignment/>
    </xf>
    <xf numFmtId="0" fontId="3" fillId="3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10" fontId="1" fillId="2" borderId="20" xfId="0" applyNumberFormat="1" applyFont="1" applyFill="1" applyBorder="1" applyAlignment="1">
      <alignment/>
    </xf>
    <xf numFmtId="0" fontId="3" fillId="2" borderId="21" xfId="0" applyFont="1" applyFill="1" applyBorder="1" applyAlignment="1">
      <alignment/>
    </xf>
    <xf numFmtId="9" fontId="1" fillId="2" borderId="22" xfId="2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1" fillId="2" borderId="24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1" fontId="1" fillId="0" borderId="4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3" fillId="3" borderId="27" xfId="0" applyFont="1" applyFill="1" applyBorder="1" applyAlignment="1">
      <alignment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1" fontId="3" fillId="3" borderId="1" xfId="0" applyNumberFormat="1" applyFont="1" applyFill="1" applyBorder="1" applyAlignment="1">
      <alignment/>
    </xf>
    <xf numFmtId="1" fontId="1" fillId="4" borderId="4" xfId="0" applyNumberFormat="1" applyFont="1" applyFill="1" applyBorder="1" applyAlignment="1">
      <alignment/>
    </xf>
    <xf numFmtId="10" fontId="1" fillId="4" borderId="6" xfId="0" applyNumberFormat="1" applyFont="1" applyFill="1" applyBorder="1" applyAlignment="1">
      <alignment horizontal="right"/>
    </xf>
    <xf numFmtId="2" fontId="1" fillId="4" borderId="6" xfId="0" applyNumberFormat="1" applyFont="1" applyFill="1" applyBorder="1" applyAlignment="1">
      <alignment/>
    </xf>
    <xf numFmtId="9" fontId="1" fillId="4" borderId="2" xfId="21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workbookViewId="0" topLeftCell="A8">
      <selection activeCell="B34" sqref="B34"/>
    </sheetView>
  </sheetViews>
  <sheetFormatPr defaultColWidth="11.421875" defaultRowHeight="12.75"/>
  <cols>
    <col min="1" max="1" width="21.57421875" style="0" customWidth="1"/>
    <col min="2" max="2" width="10.7109375" style="0" customWidth="1"/>
  </cols>
  <sheetData>
    <row r="1" spans="1:17" ht="15.75">
      <c r="A1" s="15" t="s">
        <v>78</v>
      </c>
      <c r="B1" s="1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2" ht="12.75">
      <c r="A3" s="34" t="s">
        <v>23</v>
      </c>
      <c r="B3" s="35">
        <v>0</v>
      </c>
      <c r="C3" s="35">
        <v>1</v>
      </c>
      <c r="D3" s="35">
        <v>2</v>
      </c>
      <c r="E3" s="35">
        <v>3</v>
      </c>
      <c r="F3" s="35">
        <v>4</v>
      </c>
      <c r="G3" s="35">
        <v>5</v>
      </c>
      <c r="H3" s="35">
        <v>6</v>
      </c>
      <c r="I3" s="35">
        <v>7</v>
      </c>
      <c r="J3" s="35">
        <v>8</v>
      </c>
      <c r="K3" s="35">
        <v>9</v>
      </c>
      <c r="L3" s="35">
        <v>10</v>
      </c>
    </row>
    <row r="4" spans="1:12" ht="13.5" thickBot="1">
      <c r="A4" s="39"/>
      <c r="B4" s="66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2.75">
      <c r="A5" s="41" t="s">
        <v>17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.75">
      <c r="A6" s="36" t="s">
        <v>19</v>
      </c>
      <c r="B6" s="67"/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</row>
    <row r="7" spans="1:12" ht="12.75">
      <c r="A7" s="36" t="s">
        <v>38</v>
      </c>
      <c r="B7" s="67"/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</row>
    <row r="8" spans="1:12" ht="12.75">
      <c r="A8" s="36" t="s">
        <v>40</v>
      </c>
      <c r="B8" s="67"/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</row>
    <row r="9" spans="1:12" ht="12.75">
      <c r="A9" s="36" t="s">
        <v>39</v>
      </c>
      <c r="B9" s="67"/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</row>
    <row r="10" spans="1:12" ht="12.75">
      <c r="A10" s="37" t="s">
        <v>72</v>
      </c>
      <c r="B10" s="33">
        <f>SUM(B6:B9)</f>
        <v>0</v>
      </c>
      <c r="C10" s="33">
        <f>SUM(C6:C9)</f>
        <v>0</v>
      </c>
      <c r="D10" s="33">
        <f aca="true" t="shared" si="0" ref="D10:L10">SUM(D6:D9)</f>
        <v>0</v>
      </c>
      <c r="E10" s="33">
        <f t="shared" si="0"/>
        <v>0</v>
      </c>
      <c r="F10" s="33">
        <f t="shared" si="0"/>
        <v>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</row>
    <row r="11" spans="1:12" ht="13.5" thickBot="1">
      <c r="A11" s="43"/>
      <c r="B11" s="68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2.75">
      <c r="A12" s="41" t="s">
        <v>36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2.75">
      <c r="A13" s="36" t="s">
        <v>46</v>
      </c>
      <c r="B13" s="67"/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</row>
    <row r="14" spans="1:12" ht="12.75">
      <c r="A14" s="36" t="s">
        <v>47</v>
      </c>
      <c r="B14" s="67"/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</row>
    <row r="15" spans="1:12" ht="12.75">
      <c r="A15" s="36" t="s">
        <v>48</v>
      </c>
      <c r="B15" s="67"/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</row>
    <row r="16" spans="1:12" ht="12.75">
      <c r="A16" s="36" t="s">
        <v>49</v>
      </c>
      <c r="B16" s="67"/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</row>
    <row r="17" spans="1:12" ht="12.75">
      <c r="A17" s="36" t="s">
        <v>50</v>
      </c>
      <c r="B17" s="67"/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</row>
    <row r="18" spans="1:12" ht="12.75">
      <c r="A18" s="36" t="s">
        <v>51</v>
      </c>
      <c r="B18" s="67"/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</row>
    <row r="19" spans="1:12" ht="12.75">
      <c r="A19" s="36" t="s">
        <v>52</v>
      </c>
      <c r="B19" s="67"/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</row>
    <row r="20" spans="1:12" ht="12.75">
      <c r="A20" s="36" t="s">
        <v>53</v>
      </c>
      <c r="B20" s="67"/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</row>
    <row r="21" spans="1:12" ht="12.75">
      <c r="A21" s="37" t="s">
        <v>71</v>
      </c>
      <c r="B21" s="33">
        <f>SUM(B13:B20)</f>
        <v>0</v>
      </c>
      <c r="C21" s="33">
        <f>SUM(C13:C20)</f>
        <v>0</v>
      </c>
      <c r="D21" s="33">
        <f aca="true" t="shared" si="1" ref="D21:L21">SUM(D13:D20)</f>
        <v>0</v>
      </c>
      <c r="E21" s="33">
        <f t="shared" si="1"/>
        <v>0</v>
      </c>
      <c r="F21" s="33">
        <f t="shared" si="1"/>
        <v>0</v>
      </c>
      <c r="G21" s="33">
        <f t="shared" si="1"/>
        <v>0</v>
      </c>
      <c r="H21" s="33">
        <f t="shared" si="1"/>
        <v>0</v>
      </c>
      <c r="I21" s="33">
        <f t="shared" si="1"/>
        <v>0</v>
      </c>
      <c r="J21" s="33">
        <f t="shared" si="1"/>
        <v>0</v>
      </c>
      <c r="K21" s="33">
        <f t="shared" si="1"/>
        <v>0</v>
      </c>
      <c r="L21" s="33">
        <f t="shared" si="1"/>
        <v>0</v>
      </c>
    </row>
    <row r="22" spans="1:12" ht="13.5" thickBot="1">
      <c r="A22" s="43"/>
      <c r="B22" s="68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2.75">
      <c r="A23" s="38" t="s">
        <v>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36" t="s">
        <v>54</v>
      </c>
      <c r="B24" s="67"/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</row>
    <row r="25" spans="1:12" ht="12.75">
      <c r="A25" s="36" t="s">
        <v>55</v>
      </c>
      <c r="B25" s="67"/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</row>
    <row r="26" spans="1:12" ht="12.75">
      <c r="A26" s="36" t="s">
        <v>86</v>
      </c>
      <c r="B26" s="67"/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</row>
    <row r="27" spans="1:12" ht="12.75">
      <c r="A27" s="36" t="s">
        <v>87</v>
      </c>
      <c r="B27" s="67"/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</row>
    <row r="28" spans="1:12" ht="12.75">
      <c r="A28" s="37" t="s">
        <v>73</v>
      </c>
      <c r="B28" s="33">
        <f>SUM(B24:B27)</f>
        <v>0</v>
      </c>
      <c r="C28" s="33">
        <f>SUM(C24:C27)</f>
        <v>0</v>
      </c>
      <c r="D28" s="33">
        <f aca="true" t="shared" si="2" ref="D28:L28">SUM(D24:D27)</f>
        <v>0</v>
      </c>
      <c r="E28" s="33">
        <f t="shared" si="2"/>
        <v>0</v>
      </c>
      <c r="F28" s="33">
        <f t="shared" si="2"/>
        <v>0</v>
      </c>
      <c r="G28" s="33">
        <f t="shared" si="2"/>
        <v>0</v>
      </c>
      <c r="H28" s="33">
        <f t="shared" si="2"/>
        <v>0</v>
      </c>
      <c r="I28" s="33">
        <f t="shared" si="2"/>
        <v>0</v>
      </c>
      <c r="J28" s="33">
        <f t="shared" si="2"/>
        <v>0</v>
      </c>
      <c r="K28" s="33">
        <f t="shared" si="2"/>
        <v>0</v>
      </c>
      <c r="L28" s="33">
        <f t="shared" si="2"/>
        <v>0</v>
      </c>
    </row>
    <row r="29" spans="1:12" ht="13.5" thickBot="1">
      <c r="A29" s="45"/>
      <c r="B29" s="69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3.5" thickBot="1">
      <c r="A30" s="47" t="s">
        <v>25</v>
      </c>
      <c r="B30" s="53">
        <f aca="true" t="shared" si="3" ref="B30:L30">+B10-B21-B28</f>
        <v>0</v>
      </c>
      <c r="C30" s="53">
        <f t="shared" si="3"/>
        <v>0</v>
      </c>
      <c r="D30" s="53">
        <f t="shared" si="3"/>
        <v>0</v>
      </c>
      <c r="E30" s="53">
        <f t="shared" si="3"/>
        <v>0</v>
      </c>
      <c r="F30" s="53">
        <f t="shared" si="3"/>
        <v>0</v>
      </c>
      <c r="G30" s="53">
        <f t="shared" si="3"/>
        <v>0</v>
      </c>
      <c r="H30" s="53">
        <f t="shared" si="3"/>
        <v>0</v>
      </c>
      <c r="I30" s="53">
        <f t="shared" si="3"/>
        <v>0</v>
      </c>
      <c r="J30" s="53">
        <f t="shared" si="3"/>
        <v>0</v>
      </c>
      <c r="K30" s="53">
        <f t="shared" si="3"/>
        <v>0</v>
      </c>
      <c r="L30" s="53">
        <f t="shared" si="3"/>
        <v>0</v>
      </c>
    </row>
    <row r="31" spans="1:17" ht="13.5" thickBot="1">
      <c r="A31" s="16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2" ht="12.75">
      <c r="A32" s="48" t="s">
        <v>75</v>
      </c>
      <c r="B32" s="54">
        <f>NPV(B34,C30:L30)</f>
        <v>0</v>
      </c>
    </row>
    <row r="33" spans="1:2" ht="12.75">
      <c r="A33" s="49" t="s">
        <v>27</v>
      </c>
      <c r="B33" s="50">
        <f>+IF(+SUM(C30:L30)&lt;&gt;0,IRR(C30:Q30),"")</f>
      </c>
    </row>
    <row r="34" spans="1:2" ht="13.5" thickBot="1">
      <c r="A34" s="51" t="s">
        <v>74</v>
      </c>
      <c r="B34" s="52">
        <v>0.06</v>
      </c>
    </row>
  </sheetData>
  <printOptions horizontalCentered="1"/>
  <pageMargins left="1.1811023622047245" right="0.7874015748031497" top="0.984251968503937" bottom="0.984251968503937" header="0" footer="0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30">
      <selection activeCell="B35" sqref="B35"/>
    </sheetView>
  </sheetViews>
  <sheetFormatPr defaultColWidth="11.421875" defaultRowHeight="12.75"/>
  <cols>
    <col min="1" max="1" width="21.140625" style="0" customWidth="1"/>
    <col min="2" max="2" width="10.7109375" style="0" customWidth="1"/>
    <col min="17" max="17" width="12.57421875" style="0" customWidth="1"/>
  </cols>
  <sheetData>
    <row r="1" spans="1:18" ht="15.75">
      <c r="A1" s="15" t="s">
        <v>80</v>
      </c>
      <c r="B1" s="1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"/>
    </row>
    <row r="2" spans="1:18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34" t="s">
        <v>23</v>
      </c>
      <c r="B3" s="35">
        <v>0</v>
      </c>
      <c r="C3" s="35">
        <v>1</v>
      </c>
      <c r="D3" s="35">
        <v>2</v>
      </c>
      <c r="E3" s="35">
        <v>3</v>
      </c>
      <c r="F3" s="35">
        <v>4</v>
      </c>
      <c r="G3" s="35">
        <v>5</v>
      </c>
      <c r="H3" s="35">
        <v>6</v>
      </c>
      <c r="I3" s="35">
        <v>7</v>
      </c>
      <c r="J3" s="35">
        <v>8</v>
      </c>
      <c r="K3" s="35">
        <v>9</v>
      </c>
      <c r="L3" s="35">
        <v>10</v>
      </c>
      <c r="R3" s="16"/>
    </row>
    <row r="4" spans="1:18" ht="13.5" thickBot="1">
      <c r="A4" s="39"/>
      <c r="B4" s="66"/>
      <c r="C4" s="40"/>
      <c r="D4" s="40"/>
      <c r="E4" s="40"/>
      <c r="F4" s="40"/>
      <c r="G4" s="40"/>
      <c r="H4" s="40"/>
      <c r="I4" s="40"/>
      <c r="J4" s="40"/>
      <c r="K4" s="40"/>
      <c r="L4" s="40"/>
      <c r="R4" s="1"/>
    </row>
    <row r="5" spans="1:18" ht="12.75">
      <c r="A5" s="38" t="s">
        <v>17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R5" s="1"/>
    </row>
    <row r="6" spans="1:18" ht="12.75">
      <c r="A6" s="36" t="s">
        <v>45</v>
      </c>
      <c r="B6" s="67"/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R6" s="1"/>
    </row>
    <row r="7" spans="1:18" ht="12.75">
      <c r="A7" s="36" t="s">
        <v>38</v>
      </c>
      <c r="B7" s="67"/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R7" s="1"/>
    </row>
    <row r="8" spans="1:18" ht="12.75">
      <c r="A8" s="36" t="s">
        <v>40</v>
      </c>
      <c r="B8" s="67"/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R8" s="1"/>
    </row>
    <row r="9" spans="1:18" ht="12.75">
      <c r="A9" s="36" t="s">
        <v>39</v>
      </c>
      <c r="B9" s="67"/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R9" s="1"/>
    </row>
    <row r="10" spans="1:18" ht="12.75">
      <c r="A10" s="37" t="s">
        <v>72</v>
      </c>
      <c r="B10" s="33">
        <f>SUM(B6:B9)</f>
        <v>0</v>
      </c>
      <c r="C10" s="33">
        <f>SUM(C6:C9)</f>
        <v>0</v>
      </c>
      <c r="D10" s="33">
        <f aca="true" t="shared" si="0" ref="D10:L10">SUM(D6:D9)</f>
        <v>0</v>
      </c>
      <c r="E10" s="33">
        <f t="shared" si="0"/>
        <v>0</v>
      </c>
      <c r="F10" s="33">
        <f t="shared" si="0"/>
        <v>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R10" s="5"/>
    </row>
    <row r="11" spans="1:18" ht="13.5" thickBot="1">
      <c r="A11" s="55"/>
      <c r="B11" s="70"/>
      <c r="C11" s="56"/>
      <c r="D11" s="56"/>
      <c r="E11" s="56"/>
      <c r="F11" s="56"/>
      <c r="G11" s="56"/>
      <c r="H11" s="56"/>
      <c r="I11" s="56"/>
      <c r="J11" s="56"/>
      <c r="K11" s="56"/>
      <c r="L11" s="56"/>
      <c r="R11" s="1"/>
    </row>
    <row r="12" spans="1:18" ht="12.75">
      <c r="A12" s="41" t="s">
        <v>36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R12" s="1"/>
    </row>
    <row r="13" spans="1:18" ht="12.75">
      <c r="A13" s="36" t="s">
        <v>46</v>
      </c>
      <c r="B13" s="67"/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R13" s="1"/>
    </row>
    <row r="14" spans="1:18" ht="12.75">
      <c r="A14" s="36" t="s">
        <v>47</v>
      </c>
      <c r="B14" s="67"/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R14" s="1"/>
    </row>
    <row r="15" spans="1:18" ht="12.75">
      <c r="A15" s="36" t="s">
        <v>48</v>
      </c>
      <c r="B15" s="67"/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R15" s="1"/>
    </row>
    <row r="16" spans="1:18" ht="12.75">
      <c r="A16" s="36" t="s">
        <v>49</v>
      </c>
      <c r="B16" s="67"/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R16" s="1"/>
    </row>
    <row r="17" spans="1:18" ht="12.75">
      <c r="A17" s="36" t="s">
        <v>50</v>
      </c>
      <c r="B17" s="67"/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R17" s="1"/>
    </row>
    <row r="18" spans="1:18" ht="12.75">
      <c r="A18" s="36" t="s">
        <v>51</v>
      </c>
      <c r="B18" s="67"/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R18" s="1"/>
    </row>
    <row r="19" spans="1:18" ht="12.75">
      <c r="A19" s="36" t="s">
        <v>52</v>
      </c>
      <c r="B19" s="67"/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R19" s="1"/>
    </row>
    <row r="20" spans="1:18" ht="12.75">
      <c r="A20" s="36" t="s">
        <v>53</v>
      </c>
      <c r="B20" s="67"/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R20" s="1"/>
    </row>
    <row r="21" spans="1:18" ht="12.75">
      <c r="A21" s="37" t="s">
        <v>71</v>
      </c>
      <c r="B21" s="33">
        <f>SUM(B13:B20)</f>
        <v>0</v>
      </c>
      <c r="C21" s="33">
        <f>SUM(C13:C20)</f>
        <v>0</v>
      </c>
      <c r="D21" s="33">
        <f aca="true" t="shared" si="1" ref="D21:L21">SUM(D13:D20)</f>
        <v>0</v>
      </c>
      <c r="E21" s="33">
        <f t="shared" si="1"/>
        <v>0</v>
      </c>
      <c r="F21" s="33">
        <f t="shared" si="1"/>
        <v>0</v>
      </c>
      <c r="G21" s="33">
        <f t="shared" si="1"/>
        <v>0</v>
      </c>
      <c r="H21" s="33">
        <f t="shared" si="1"/>
        <v>0</v>
      </c>
      <c r="I21" s="33">
        <f t="shared" si="1"/>
        <v>0</v>
      </c>
      <c r="J21" s="33">
        <f t="shared" si="1"/>
        <v>0</v>
      </c>
      <c r="K21" s="33">
        <f t="shared" si="1"/>
        <v>0</v>
      </c>
      <c r="L21" s="33">
        <f t="shared" si="1"/>
        <v>0</v>
      </c>
      <c r="R21" s="5"/>
    </row>
    <row r="22" spans="1:18" ht="13.5" thickBot="1">
      <c r="A22" s="43"/>
      <c r="B22" s="68"/>
      <c r="C22" s="40"/>
      <c r="D22" s="40"/>
      <c r="E22" s="40"/>
      <c r="F22" s="40"/>
      <c r="G22" s="40"/>
      <c r="H22" s="40"/>
      <c r="I22" s="40"/>
      <c r="J22" s="40"/>
      <c r="K22" s="40"/>
      <c r="L22" s="40"/>
      <c r="R22" s="1"/>
    </row>
    <row r="23" spans="1:18" ht="12.75">
      <c r="A23" s="41" t="s">
        <v>24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R23" s="1"/>
    </row>
    <row r="24" spans="1:18" ht="12.75">
      <c r="A24" s="36" t="s">
        <v>54</v>
      </c>
      <c r="B24" s="67"/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R24" s="1"/>
    </row>
    <row r="25" spans="1:18" ht="12.75">
      <c r="A25" s="36" t="s">
        <v>55</v>
      </c>
      <c r="B25" s="67"/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R25" s="1"/>
    </row>
    <row r="26" spans="1:18" ht="12.75">
      <c r="A26" s="36" t="s">
        <v>86</v>
      </c>
      <c r="B26" s="67"/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R26" s="1"/>
    </row>
    <row r="27" spans="1:18" ht="12.75">
      <c r="A27" s="36" t="s">
        <v>87</v>
      </c>
      <c r="B27" s="67"/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R27" s="1"/>
    </row>
    <row r="28" spans="1:18" ht="12.75">
      <c r="A28" s="37" t="s">
        <v>73</v>
      </c>
      <c r="B28" s="33">
        <f>SUM(B24:B27)</f>
        <v>0</v>
      </c>
      <c r="C28" s="33">
        <f>SUM(C24:C27)</f>
        <v>0</v>
      </c>
      <c r="D28" s="33">
        <f aca="true" t="shared" si="2" ref="D28:L28">SUM(D24:D27)</f>
        <v>0</v>
      </c>
      <c r="E28" s="33">
        <f t="shared" si="2"/>
        <v>0</v>
      </c>
      <c r="F28" s="33">
        <f t="shared" si="2"/>
        <v>0</v>
      </c>
      <c r="G28" s="33">
        <f t="shared" si="2"/>
        <v>0</v>
      </c>
      <c r="H28" s="33">
        <f t="shared" si="2"/>
        <v>0</v>
      </c>
      <c r="I28" s="33">
        <f t="shared" si="2"/>
        <v>0</v>
      </c>
      <c r="J28" s="33">
        <f t="shared" si="2"/>
        <v>0</v>
      </c>
      <c r="K28" s="33">
        <f t="shared" si="2"/>
        <v>0</v>
      </c>
      <c r="L28" s="33">
        <f t="shared" si="2"/>
        <v>0</v>
      </c>
      <c r="R28" s="5"/>
    </row>
    <row r="29" spans="1:18" ht="13.5" thickBot="1">
      <c r="A29" s="39"/>
      <c r="B29" s="66"/>
      <c r="C29" s="40"/>
      <c r="D29" s="40"/>
      <c r="E29" s="40"/>
      <c r="F29" s="40"/>
      <c r="G29" s="40"/>
      <c r="H29" s="40"/>
      <c r="I29" s="40"/>
      <c r="J29" s="40"/>
      <c r="K29" s="40"/>
      <c r="L29" s="40"/>
      <c r="R29" s="1"/>
    </row>
    <row r="30" spans="1:18" ht="13.5" thickBot="1">
      <c r="A30" s="58" t="s">
        <v>25</v>
      </c>
      <c r="B30" s="57">
        <f>+B10-B21-B28</f>
        <v>0</v>
      </c>
      <c r="C30" s="57">
        <f>+C10-C21-C28</f>
        <v>0</v>
      </c>
      <c r="D30" s="57">
        <f aca="true" t="shared" si="3" ref="D30:L30">+D10-D21-D28</f>
        <v>0</v>
      </c>
      <c r="E30" s="57">
        <f t="shared" si="3"/>
        <v>0</v>
      </c>
      <c r="F30" s="57">
        <f t="shared" si="3"/>
        <v>0</v>
      </c>
      <c r="G30" s="57">
        <f t="shared" si="3"/>
        <v>0</v>
      </c>
      <c r="H30" s="57">
        <f t="shared" si="3"/>
        <v>0</v>
      </c>
      <c r="I30" s="57">
        <f t="shared" si="3"/>
        <v>0</v>
      </c>
      <c r="J30" s="57">
        <f t="shared" si="3"/>
        <v>0</v>
      </c>
      <c r="K30" s="57">
        <f t="shared" si="3"/>
        <v>0</v>
      </c>
      <c r="L30" s="57">
        <f t="shared" si="3"/>
        <v>0</v>
      </c>
      <c r="R30" s="1"/>
    </row>
    <row r="31" ht="13.5" thickBot="1"/>
    <row r="32" spans="1:2" ht="12.75">
      <c r="A32" s="48" t="s">
        <v>75</v>
      </c>
      <c r="B32" s="54">
        <f>NPV(B34,C30:L30)</f>
        <v>0</v>
      </c>
    </row>
    <row r="33" spans="1:2" ht="12.75">
      <c r="A33" s="49" t="s">
        <v>27</v>
      </c>
      <c r="B33" s="50">
        <f>+IF(+SUM(C30:L30)&lt;&gt;0,IRR(C30:L30),"")</f>
      </c>
    </row>
    <row r="34" spans="1:2" ht="13.5" thickBot="1">
      <c r="A34" s="51" t="s">
        <v>74</v>
      </c>
      <c r="B34" s="52">
        <v>0.06</v>
      </c>
    </row>
  </sheetData>
  <printOptions horizontalCentered="1"/>
  <pageMargins left="1.1811023622047245" right="0.7874015748031497" top="0.984251968503937" bottom="0.984251968503937" header="0" footer="0"/>
  <pageSetup fitToHeight="1" fitToWidth="1"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workbookViewId="0" topLeftCell="A1">
      <selection activeCell="B17" sqref="B17"/>
    </sheetView>
  </sheetViews>
  <sheetFormatPr defaultColWidth="11.421875" defaultRowHeight="12.75"/>
  <cols>
    <col min="1" max="1" width="25.8515625" style="1" customWidth="1"/>
    <col min="2" max="2" width="10.7109375" style="1" customWidth="1"/>
    <col min="3" max="3" width="9.421875" style="1" customWidth="1"/>
    <col min="4" max="17" width="7.57421875" style="1" customWidth="1"/>
    <col min="18" max="18" width="5.57421875" style="1" customWidth="1"/>
    <col min="19" max="29" width="4.8515625" style="1" customWidth="1"/>
    <col min="30" max="16384" width="11.421875" style="1" customWidth="1"/>
  </cols>
  <sheetData>
    <row r="1" spans="1:17" ht="15.75">
      <c r="A1" s="15" t="s">
        <v>79</v>
      </c>
      <c r="B1" s="1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3:17" ht="11.25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3:17" ht="11.25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3:17" ht="11.2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2.75">
      <c r="A5" s="59" t="s">
        <v>23</v>
      </c>
      <c r="B5" s="61">
        <v>0</v>
      </c>
      <c r="C5" s="61">
        <v>1</v>
      </c>
      <c r="D5" s="61">
        <v>2</v>
      </c>
      <c r="E5" s="61">
        <v>3</v>
      </c>
      <c r="F5" s="61">
        <v>4</v>
      </c>
      <c r="G5" s="61">
        <v>5</v>
      </c>
      <c r="H5" s="61">
        <v>6</v>
      </c>
      <c r="I5" s="61">
        <v>7</v>
      </c>
      <c r="J5" s="61">
        <v>8</v>
      </c>
      <c r="K5" s="61">
        <v>9</v>
      </c>
      <c r="L5" s="61">
        <v>10</v>
      </c>
      <c r="M5"/>
      <c r="N5"/>
      <c r="O5"/>
      <c r="P5"/>
      <c r="Q5"/>
    </row>
    <row r="6" spans="1:17" ht="12.75">
      <c r="A6" s="30" t="s">
        <v>19</v>
      </c>
      <c r="B6" s="31">
        <f>+FlujoCaja_CPro!B10-FlujoCaja_SPro!B10</f>
        <v>0</v>
      </c>
      <c r="C6" s="31">
        <f>+FlujoCaja_CPro!C10-FlujoCaja_SPro!C10</f>
        <v>0</v>
      </c>
      <c r="D6" s="31">
        <f>+FlujoCaja_CPro!D10-FlujoCaja_SPro!D10</f>
        <v>0</v>
      </c>
      <c r="E6" s="31">
        <f>+FlujoCaja_CPro!E10-FlujoCaja_SPro!E10</f>
        <v>0</v>
      </c>
      <c r="F6" s="31">
        <f>+FlujoCaja_CPro!F10-FlujoCaja_SPro!F10</f>
        <v>0</v>
      </c>
      <c r="G6" s="31">
        <f>+FlujoCaja_CPro!G10-FlujoCaja_SPro!G10</f>
        <v>0</v>
      </c>
      <c r="H6" s="31">
        <f>+FlujoCaja_CPro!H10-FlujoCaja_SPro!H10</f>
        <v>0</v>
      </c>
      <c r="I6" s="31">
        <f>+FlujoCaja_CPro!I10-FlujoCaja_SPro!I10</f>
        <v>0</v>
      </c>
      <c r="J6" s="31">
        <f>+FlujoCaja_CPro!J10-FlujoCaja_SPro!J10</f>
        <v>0</v>
      </c>
      <c r="K6" s="31">
        <f>+FlujoCaja_CPro!K10-FlujoCaja_SPro!K10</f>
        <v>0</v>
      </c>
      <c r="L6" s="31">
        <f>+FlujoCaja_CPro!L10-FlujoCaja_SPro!L10</f>
        <v>0</v>
      </c>
      <c r="M6"/>
      <c r="N6"/>
      <c r="O6"/>
      <c r="P6"/>
      <c r="Q6"/>
    </row>
    <row r="7" spans="1:17" ht="12.75">
      <c r="A7" s="30" t="s">
        <v>76</v>
      </c>
      <c r="B7" s="31">
        <f>+FlujoCaja_CPro!B21-FlujoCaja_SPro!B21</f>
        <v>0</v>
      </c>
      <c r="C7" s="31">
        <f>+FlujoCaja_CPro!C21-FlujoCaja_SPro!C21</f>
        <v>0</v>
      </c>
      <c r="D7" s="31">
        <f>+FlujoCaja_CPro!D21-FlujoCaja_SPro!D21</f>
        <v>0</v>
      </c>
      <c r="E7" s="31">
        <f>+FlujoCaja_CPro!E21-FlujoCaja_SPro!E21</f>
        <v>0</v>
      </c>
      <c r="F7" s="31">
        <f>+FlujoCaja_CPro!F21-FlujoCaja_SPro!F21</f>
        <v>0</v>
      </c>
      <c r="G7" s="31">
        <f>+FlujoCaja_CPro!G21-FlujoCaja_SPro!G21</f>
        <v>0</v>
      </c>
      <c r="H7" s="31">
        <f>+FlujoCaja_CPro!H21-FlujoCaja_SPro!H21</f>
        <v>0</v>
      </c>
      <c r="I7" s="31">
        <f>+FlujoCaja_CPro!I21-FlujoCaja_SPro!I21</f>
        <v>0</v>
      </c>
      <c r="J7" s="31">
        <f>+FlujoCaja_CPro!J21-FlujoCaja_SPro!J21</f>
        <v>0</v>
      </c>
      <c r="K7" s="31">
        <f>+FlujoCaja_CPro!K21-FlujoCaja_SPro!K21</f>
        <v>0</v>
      </c>
      <c r="L7" s="31">
        <f>+FlujoCaja_CPro!L21-FlujoCaja_SPro!L21</f>
        <v>0</v>
      </c>
      <c r="M7"/>
      <c r="N7"/>
      <c r="O7"/>
      <c r="P7"/>
      <c r="Q7"/>
    </row>
    <row r="8" spans="1:17" ht="12.75">
      <c r="A8" s="30" t="s">
        <v>26</v>
      </c>
      <c r="B8" s="31">
        <f>+FlujoCaja_CPro!B28-FlujoCaja_SPro!B28</f>
        <v>0</v>
      </c>
      <c r="C8" s="31">
        <f>+FlujoCaja_CPro!C28-FlujoCaja_SPro!C28</f>
        <v>0</v>
      </c>
      <c r="D8" s="31">
        <f>+FlujoCaja_CPro!D28-FlujoCaja_SPro!D28</f>
        <v>0</v>
      </c>
      <c r="E8" s="31">
        <f>+FlujoCaja_CPro!E28-FlujoCaja_SPro!E28</f>
        <v>0</v>
      </c>
      <c r="F8" s="31">
        <f>+FlujoCaja_CPro!F28-FlujoCaja_SPro!F28</f>
        <v>0</v>
      </c>
      <c r="G8" s="31">
        <f>+FlujoCaja_CPro!G28-FlujoCaja_SPro!G28</f>
        <v>0</v>
      </c>
      <c r="H8" s="31">
        <f>+FlujoCaja_CPro!H28-FlujoCaja_SPro!H28</f>
        <v>0</v>
      </c>
      <c r="I8" s="31">
        <f>+FlujoCaja_CPro!I28-FlujoCaja_SPro!I28</f>
        <v>0</v>
      </c>
      <c r="J8" s="31">
        <f>+FlujoCaja_CPro!J28-FlujoCaja_SPro!J28</f>
        <v>0</v>
      </c>
      <c r="K8" s="31">
        <f>+FlujoCaja_CPro!K28-FlujoCaja_SPro!K28</f>
        <v>0</v>
      </c>
      <c r="L8" s="31">
        <f>+FlujoCaja_CPro!L28-FlujoCaja_SPro!L28</f>
        <v>0</v>
      </c>
      <c r="M8"/>
      <c r="N8"/>
      <c r="O8"/>
      <c r="P8"/>
      <c r="Q8"/>
    </row>
    <row r="9" spans="1:17" ht="12.7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/>
      <c r="N9"/>
      <c r="O9"/>
      <c r="P9"/>
      <c r="Q9"/>
    </row>
    <row r="10" spans="1:17" ht="12.75">
      <c r="A10" s="60" t="s">
        <v>77</v>
      </c>
      <c r="B10" s="29">
        <f>+B6-B7-B8</f>
        <v>0</v>
      </c>
      <c r="C10" s="29">
        <f>+C6-C7-C8</f>
        <v>0</v>
      </c>
      <c r="D10" s="29">
        <f aca="true" t="shared" si="0" ref="D10:L10">+D6-D7-D8</f>
        <v>0</v>
      </c>
      <c r="E10" s="29">
        <f t="shared" si="0"/>
        <v>0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/>
      <c r="N10"/>
      <c r="O10"/>
      <c r="P10"/>
      <c r="Q10"/>
    </row>
    <row r="11" spans="1:17" ht="11.25">
      <c r="A11" s="16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1.25">
      <c r="A12" s="1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1.25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2" ht="11.25">
      <c r="A14" s="26" t="s">
        <v>75</v>
      </c>
      <c r="B14" s="62">
        <f>NPV(B18,C10:L10)</f>
        <v>0</v>
      </c>
    </row>
    <row r="15" spans="1:2" ht="11.25">
      <c r="A15" s="27" t="s">
        <v>27</v>
      </c>
      <c r="B15" s="63">
        <f>+IF(+SUM(C10:L10)&lt;&gt;0,IRR(C10:L10),"")</f>
      </c>
    </row>
    <row r="16" spans="1:2" ht="11.25">
      <c r="A16" s="27" t="s">
        <v>81</v>
      </c>
      <c r="B16" s="64"/>
    </row>
    <row r="17" spans="1:2" ht="11.25">
      <c r="A17" s="27" t="s">
        <v>82</v>
      </c>
      <c r="B17" s="64" t="e">
        <f>+B14/NPV(B18,B8:L8)</f>
        <v>#DIV/0!</v>
      </c>
    </row>
    <row r="18" spans="1:2" ht="11.25">
      <c r="A18" s="28" t="s">
        <v>74</v>
      </c>
      <c r="B18" s="65">
        <v>0.06</v>
      </c>
    </row>
    <row r="19" ht="12.75"/>
  </sheetData>
  <printOptions horizontalCentered="1"/>
  <pageMargins left="0.7874015748031497" right="0.7874015748031497" top="1.1811023622047245" bottom="1.1811023622047245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tabSelected="1" workbookViewId="0" topLeftCell="A1">
      <selection activeCell="A1" sqref="A1:F1"/>
    </sheetView>
  </sheetViews>
  <sheetFormatPr defaultColWidth="11.421875" defaultRowHeight="12.75"/>
  <cols>
    <col min="1" max="1" width="28.28125" style="1" customWidth="1"/>
    <col min="2" max="2" width="14.7109375" style="1" customWidth="1"/>
    <col min="3" max="3" width="16.140625" style="1" bestFit="1" customWidth="1"/>
    <col min="4" max="5" width="14.421875" style="1" customWidth="1"/>
    <col min="6" max="6" width="14.421875" style="1" bestFit="1" customWidth="1"/>
    <col min="7" max="7" width="15.28125" style="1" customWidth="1"/>
    <col min="8" max="8" width="14.00390625" style="1" bestFit="1" customWidth="1"/>
    <col min="9" max="16384" width="11.421875" style="1" customWidth="1"/>
  </cols>
  <sheetData>
    <row r="1" spans="1:7" ht="15.75" customHeight="1">
      <c r="A1" s="72" t="s">
        <v>90</v>
      </c>
      <c r="B1" s="72"/>
      <c r="C1" s="72"/>
      <c r="D1" s="72"/>
      <c r="E1" s="72"/>
      <c r="F1" s="72"/>
      <c r="G1" s="21"/>
    </row>
    <row r="2" ht="15.75" customHeight="1">
      <c r="A2" s="15"/>
    </row>
    <row r="3" spans="1:6" ht="15.75" customHeight="1">
      <c r="A3" s="72" t="s">
        <v>44</v>
      </c>
      <c r="B3" s="72"/>
      <c r="C3" s="72"/>
      <c r="D3" s="72"/>
      <c r="E3" s="72"/>
      <c r="F3" s="72"/>
    </row>
    <row r="5" ht="15.75">
      <c r="A5" s="15" t="s">
        <v>15</v>
      </c>
    </row>
    <row r="6" ht="11.25">
      <c r="A6" s="5"/>
    </row>
    <row r="7" ht="12.75">
      <c r="A7" s="2" t="s">
        <v>17</v>
      </c>
    </row>
    <row r="8" spans="2:5" ht="11.25">
      <c r="B8" s="12"/>
      <c r="C8" s="12" t="s">
        <v>20</v>
      </c>
      <c r="D8" s="12" t="s">
        <v>18</v>
      </c>
      <c r="E8" s="4"/>
    </row>
    <row r="9" spans="2:5" ht="11.25">
      <c r="B9" s="14" t="s">
        <v>21</v>
      </c>
      <c r="C9" s="14"/>
      <c r="D9" s="14" t="s">
        <v>17</v>
      </c>
      <c r="E9" s="4"/>
    </row>
    <row r="10" spans="2:5" ht="11.25">
      <c r="B10" s="9" t="s">
        <v>56</v>
      </c>
      <c r="C10" s="9" t="s">
        <v>16</v>
      </c>
      <c r="D10" s="9" t="s">
        <v>57</v>
      </c>
      <c r="E10" s="4"/>
    </row>
    <row r="11" spans="1:5" ht="11.25">
      <c r="A11" s="7" t="s">
        <v>37</v>
      </c>
      <c r="B11" s="7"/>
      <c r="C11" s="7"/>
      <c r="D11" s="7">
        <f>+B11*C11</f>
        <v>0</v>
      </c>
      <c r="E11" s="4"/>
    </row>
    <row r="12" spans="1:5" ht="11.25">
      <c r="A12" s="7" t="s">
        <v>38</v>
      </c>
      <c r="B12" s="7"/>
      <c r="C12" s="7"/>
      <c r="D12" s="7">
        <f>+B12*C12</f>
        <v>0</v>
      </c>
      <c r="E12" s="4"/>
    </row>
    <row r="13" spans="1:5" ht="11.25">
      <c r="A13" s="7" t="s">
        <v>40</v>
      </c>
      <c r="B13" s="7"/>
      <c r="C13" s="7"/>
      <c r="D13" s="7">
        <f>+B13*C13</f>
        <v>0</v>
      </c>
      <c r="E13" s="4"/>
    </row>
    <row r="14" spans="1:5" ht="11.25">
      <c r="A14" s="7" t="s">
        <v>39</v>
      </c>
      <c r="B14" s="7"/>
      <c r="C14" s="7"/>
      <c r="D14" s="7">
        <f>+B14*C14</f>
        <v>0</v>
      </c>
      <c r="E14" s="4"/>
    </row>
    <row r="15" spans="1:5" ht="11.25">
      <c r="A15" s="7" t="s">
        <v>1</v>
      </c>
      <c r="B15" s="7"/>
      <c r="C15" s="7"/>
      <c r="D15" s="7"/>
      <c r="E15" s="4"/>
    </row>
    <row r="17" spans="1:5" ht="12.75">
      <c r="A17" s="2" t="s">
        <v>14</v>
      </c>
      <c r="B17" s="5"/>
      <c r="C17" s="5"/>
      <c r="E17" s="4"/>
    </row>
    <row r="18" ht="11.25">
      <c r="E18" s="4"/>
    </row>
    <row r="19" spans="1:7" ht="11.25">
      <c r="A19" s="12" t="s">
        <v>13</v>
      </c>
      <c r="B19" s="12" t="s">
        <v>12</v>
      </c>
      <c r="C19" s="13" t="s">
        <v>11</v>
      </c>
      <c r="D19" s="12" t="s">
        <v>10</v>
      </c>
      <c r="E19" s="12" t="s">
        <v>9</v>
      </c>
      <c r="F19" s="12" t="s">
        <v>8</v>
      </c>
      <c r="G19" s="8"/>
    </row>
    <row r="20" spans="1:7" ht="11.25">
      <c r="A20" s="11"/>
      <c r="B20" s="11"/>
      <c r="C20" s="10" t="s">
        <v>7</v>
      </c>
      <c r="D20" s="9" t="s">
        <v>6</v>
      </c>
      <c r="E20" s="9" t="s">
        <v>58</v>
      </c>
      <c r="F20" s="9" t="s">
        <v>57</v>
      </c>
      <c r="G20" s="8"/>
    </row>
    <row r="21" spans="1:7" ht="11.25">
      <c r="A21" s="6" t="s">
        <v>59</v>
      </c>
      <c r="B21" s="7"/>
      <c r="C21" s="7"/>
      <c r="D21" s="7"/>
      <c r="E21" s="6">
        <f>+E22+E28</f>
        <v>0</v>
      </c>
      <c r="F21" s="6">
        <f>+F22+F28</f>
        <v>0</v>
      </c>
      <c r="G21" s="4"/>
    </row>
    <row r="22" spans="1:7" ht="11.25">
      <c r="A22" s="24" t="s">
        <v>69</v>
      </c>
      <c r="B22" s="6"/>
      <c r="C22" s="6"/>
      <c r="D22" s="6"/>
      <c r="E22" s="6">
        <f aca="true" t="shared" si="0" ref="E22:E27">+C22*D22</f>
        <v>0</v>
      </c>
      <c r="F22" s="6">
        <f>SUM(F23:F27)</f>
        <v>0</v>
      </c>
      <c r="G22" s="4"/>
    </row>
    <row r="23" spans="1:7" ht="11.25">
      <c r="A23" s="7" t="s">
        <v>83</v>
      </c>
      <c r="B23" s="7"/>
      <c r="C23" s="7"/>
      <c r="D23" s="7"/>
      <c r="E23" s="7">
        <f t="shared" si="0"/>
        <v>0</v>
      </c>
      <c r="F23" s="7">
        <f>+E23*12</f>
        <v>0</v>
      </c>
      <c r="G23" s="4"/>
    </row>
    <row r="24" spans="1:7" ht="11.25">
      <c r="A24" s="7" t="s">
        <v>5</v>
      </c>
      <c r="B24" s="7"/>
      <c r="C24" s="7"/>
      <c r="D24" s="7"/>
      <c r="E24" s="7">
        <f t="shared" si="0"/>
        <v>0</v>
      </c>
      <c r="F24" s="7">
        <f>+E24*12</f>
        <v>0</v>
      </c>
      <c r="G24" s="4"/>
    </row>
    <row r="25" spans="1:7" ht="11.25">
      <c r="A25" s="7" t="s">
        <v>4</v>
      </c>
      <c r="B25" s="7"/>
      <c r="C25" s="7"/>
      <c r="D25" s="7"/>
      <c r="E25" s="7">
        <f t="shared" si="0"/>
        <v>0</v>
      </c>
      <c r="F25" s="7">
        <f>+E25*12</f>
        <v>0</v>
      </c>
      <c r="G25" s="4"/>
    </row>
    <row r="26" spans="1:7" ht="11.25">
      <c r="A26" s="7" t="s">
        <v>84</v>
      </c>
      <c r="B26" s="7"/>
      <c r="C26" s="7"/>
      <c r="D26" s="7"/>
      <c r="E26" s="7">
        <f t="shared" si="0"/>
        <v>0</v>
      </c>
      <c r="F26" s="7">
        <f>+E26*12</f>
        <v>0</v>
      </c>
      <c r="G26" s="4"/>
    </row>
    <row r="27" spans="1:7" ht="11.25">
      <c r="A27" s="7" t="s">
        <v>3</v>
      </c>
      <c r="B27" s="7"/>
      <c r="C27" s="7"/>
      <c r="D27" s="7"/>
      <c r="E27" s="7">
        <f t="shared" si="0"/>
        <v>0</v>
      </c>
      <c r="F27" s="7">
        <f>+E27*12</f>
        <v>0</v>
      </c>
      <c r="G27" s="4"/>
    </row>
    <row r="28" spans="1:7" ht="11.25">
      <c r="A28" s="25" t="s">
        <v>2</v>
      </c>
      <c r="B28" s="6"/>
      <c r="C28" s="6"/>
      <c r="D28" s="6"/>
      <c r="E28" s="6">
        <f>SUM(E29:E30)</f>
        <v>0</v>
      </c>
      <c r="F28" s="6">
        <f>SUM(F29:F30)</f>
        <v>0</v>
      </c>
      <c r="G28" s="20"/>
    </row>
    <row r="29" spans="1:8" ht="11.25">
      <c r="A29" s="7" t="s">
        <v>85</v>
      </c>
      <c r="B29" s="7"/>
      <c r="C29" s="7"/>
      <c r="D29" s="7"/>
      <c r="E29" s="7">
        <f>+C29*D29</f>
        <v>0</v>
      </c>
      <c r="F29" s="7">
        <f>+E29*12</f>
        <v>0</v>
      </c>
      <c r="G29" s="4"/>
      <c r="H29" s="4"/>
    </row>
    <row r="30" spans="1:8" ht="11.25">
      <c r="A30" s="7" t="s">
        <v>3</v>
      </c>
      <c r="B30" s="7"/>
      <c r="C30" s="7"/>
      <c r="D30" s="7"/>
      <c r="E30" s="7">
        <f>+C30*D30</f>
        <v>0</v>
      </c>
      <c r="F30" s="7">
        <f>+E30*12</f>
        <v>0</v>
      </c>
      <c r="G30" s="4"/>
      <c r="H30" s="4"/>
    </row>
    <row r="31" spans="1:8" ht="11.25">
      <c r="A31" s="6" t="s">
        <v>60</v>
      </c>
      <c r="B31" s="7"/>
      <c r="C31" s="7"/>
      <c r="D31" s="7"/>
      <c r="E31" s="6">
        <f>SUM(E32:E33)</f>
        <v>0</v>
      </c>
      <c r="F31" s="6">
        <f>SUM(F32:F33)</f>
        <v>0</v>
      </c>
      <c r="G31" s="4"/>
      <c r="H31" s="4"/>
    </row>
    <row r="32" spans="1:8" ht="11.25">
      <c r="A32" s="24" t="s">
        <v>69</v>
      </c>
      <c r="B32" s="7"/>
      <c r="C32" s="7"/>
      <c r="D32" s="7"/>
      <c r="E32" s="7">
        <f>+C32*D32</f>
        <v>0</v>
      </c>
      <c r="F32" s="7">
        <f>+E32*12</f>
        <v>0</v>
      </c>
      <c r="G32" s="4"/>
      <c r="H32" s="4"/>
    </row>
    <row r="33" spans="1:8" ht="11.25">
      <c r="A33" s="25" t="s">
        <v>2</v>
      </c>
      <c r="B33" s="7"/>
      <c r="C33" s="7"/>
      <c r="D33" s="7"/>
      <c r="E33" s="7">
        <f>+C33*D33</f>
        <v>0</v>
      </c>
      <c r="F33" s="7">
        <f>+E33*12</f>
        <v>0</v>
      </c>
      <c r="G33" s="4"/>
      <c r="H33" s="4"/>
    </row>
    <row r="34" spans="1:8" ht="11.25">
      <c r="A34" s="6" t="s">
        <v>61</v>
      </c>
      <c r="B34" s="7"/>
      <c r="C34" s="7"/>
      <c r="D34" s="7"/>
      <c r="E34" s="6">
        <f>SUM(E35:E36)</f>
        <v>0</v>
      </c>
      <c r="F34" s="6">
        <f>SUM(F35:F36)</f>
        <v>0</v>
      </c>
      <c r="G34" s="4"/>
      <c r="H34" s="4"/>
    </row>
    <row r="35" spans="1:8" ht="11.25">
      <c r="A35" s="24" t="s">
        <v>69</v>
      </c>
      <c r="B35" s="7"/>
      <c r="C35" s="7"/>
      <c r="D35" s="7"/>
      <c r="E35" s="7">
        <f>+C35*D35</f>
        <v>0</v>
      </c>
      <c r="F35" s="7">
        <f>+E35*12</f>
        <v>0</v>
      </c>
      <c r="G35" s="4"/>
      <c r="H35" s="4"/>
    </row>
    <row r="36" spans="1:8" ht="11.25">
      <c r="A36" s="25" t="s">
        <v>2</v>
      </c>
      <c r="B36" s="7"/>
      <c r="C36" s="7"/>
      <c r="D36" s="7"/>
      <c r="E36" s="7">
        <f>+C36*D36</f>
        <v>0</v>
      </c>
      <c r="F36" s="7">
        <f>+E36*12</f>
        <v>0</v>
      </c>
      <c r="G36" s="4"/>
      <c r="H36" s="4"/>
    </row>
    <row r="37" spans="1:8" ht="11.25">
      <c r="A37" s="6" t="s">
        <v>62</v>
      </c>
      <c r="B37" s="7"/>
      <c r="C37" s="7"/>
      <c r="D37" s="7"/>
      <c r="E37" s="6">
        <f>SUM(E38:E39)</f>
        <v>0</v>
      </c>
      <c r="F37" s="6">
        <f>SUM(F38:F39)</f>
        <v>0</v>
      </c>
      <c r="G37" s="20"/>
      <c r="H37" s="4"/>
    </row>
    <row r="38" spans="1:8" ht="11.25">
      <c r="A38" s="24" t="s">
        <v>69</v>
      </c>
      <c r="B38" s="7"/>
      <c r="C38" s="7"/>
      <c r="D38" s="7"/>
      <c r="E38" s="7">
        <f>+C38*D38</f>
        <v>0</v>
      </c>
      <c r="F38" s="7">
        <f>+E38*12</f>
        <v>0</v>
      </c>
      <c r="G38" s="20"/>
      <c r="H38" s="4"/>
    </row>
    <row r="39" spans="1:8" ht="11.25">
      <c r="A39" s="25" t="s">
        <v>2</v>
      </c>
      <c r="B39" s="7"/>
      <c r="C39" s="7"/>
      <c r="D39" s="7"/>
      <c r="E39" s="7">
        <f>+C39*D39</f>
        <v>0</v>
      </c>
      <c r="F39" s="7">
        <f>+E39*12</f>
        <v>0</v>
      </c>
      <c r="G39" s="20"/>
      <c r="H39" s="4"/>
    </row>
    <row r="40" spans="1:8" ht="11.25">
      <c r="A40" s="6" t="s">
        <v>63</v>
      </c>
      <c r="B40" s="7"/>
      <c r="C40" s="7"/>
      <c r="D40" s="7"/>
      <c r="E40" s="6">
        <f>SUM(E44:E47)</f>
        <v>0</v>
      </c>
      <c r="F40" s="6">
        <f>SUM(F44:F47)</f>
        <v>0</v>
      </c>
      <c r="G40" s="4"/>
      <c r="H40" s="4"/>
    </row>
    <row r="41" spans="1:8" ht="11.25">
      <c r="A41" s="24" t="s">
        <v>69</v>
      </c>
      <c r="B41" s="7"/>
      <c r="C41" s="7"/>
      <c r="D41" s="7"/>
      <c r="E41" s="7">
        <f aca="true" t="shared" si="1" ref="E41:E52">+C41*D41</f>
        <v>0</v>
      </c>
      <c r="F41" s="7">
        <f>+E41*12</f>
        <v>0</v>
      </c>
      <c r="G41" s="4"/>
      <c r="H41" s="4"/>
    </row>
    <row r="42" spans="1:8" ht="11.25">
      <c r="A42" s="25" t="s">
        <v>2</v>
      </c>
      <c r="B42" s="7"/>
      <c r="C42" s="7"/>
      <c r="D42" s="7"/>
      <c r="E42" s="7">
        <f t="shared" si="1"/>
        <v>0</v>
      </c>
      <c r="F42" s="7">
        <f>+E42*12</f>
        <v>0</v>
      </c>
      <c r="G42" s="4"/>
      <c r="H42" s="4"/>
    </row>
    <row r="43" spans="1:8" ht="11.25">
      <c r="A43" s="25" t="s">
        <v>65</v>
      </c>
      <c r="B43" s="7"/>
      <c r="C43" s="7"/>
      <c r="D43" s="7"/>
      <c r="E43" s="7">
        <f t="shared" si="1"/>
        <v>0</v>
      </c>
      <c r="F43" s="7">
        <f>+E43*12</f>
        <v>0</v>
      </c>
      <c r="G43" s="4"/>
      <c r="H43" s="4"/>
    </row>
    <row r="44" spans="1:8" ht="11.25">
      <c r="A44" s="6" t="s">
        <v>35</v>
      </c>
      <c r="B44" s="6"/>
      <c r="C44" s="6"/>
      <c r="D44" s="6"/>
      <c r="E44" s="6">
        <f>SUM(E45:E48)</f>
        <v>0</v>
      </c>
      <c r="F44" s="6">
        <f>SUM(F45:F48)</f>
        <v>0</v>
      </c>
      <c r="G44" s="4"/>
      <c r="H44" s="4"/>
    </row>
    <row r="45" spans="1:8" ht="11.25">
      <c r="A45" s="7" t="s">
        <v>31</v>
      </c>
      <c r="B45" s="7"/>
      <c r="C45" s="7"/>
      <c r="D45" s="7"/>
      <c r="E45" s="7">
        <f t="shared" si="1"/>
        <v>0</v>
      </c>
      <c r="F45" s="7">
        <f>+E45*12</f>
        <v>0</v>
      </c>
      <c r="G45" s="22"/>
      <c r="H45" s="4"/>
    </row>
    <row r="46" spans="1:8" ht="11.25">
      <c r="A46" s="7" t="s">
        <v>41</v>
      </c>
      <c r="B46" s="7"/>
      <c r="C46" s="7"/>
      <c r="D46" s="7"/>
      <c r="E46" s="7">
        <f t="shared" si="1"/>
        <v>0</v>
      </c>
      <c r="F46" s="7">
        <f>+E46*12</f>
        <v>0</v>
      </c>
      <c r="G46" s="22"/>
      <c r="H46" s="4"/>
    </row>
    <row r="47" spans="1:8" ht="11.25">
      <c r="A47" s="7" t="s">
        <v>42</v>
      </c>
      <c r="B47" s="7"/>
      <c r="C47" s="7"/>
      <c r="D47" s="7"/>
      <c r="E47" s="7">
        <f t="shared" si="1"/>
        <v>0</v>
      </c>
      <c r="F47" s="7">
        <f>+E47*12</f>
        <v>0</v>
      </c>
      <c r="G47" s="22"/>
      <c r="H47" s="4"/>
    </row>
    <row r="48" spans="1:8" ht="11.25">
      <c r="A48" s="7" t="s">
        <v>43</v>
      </c>
      <c r="B48" s="7"/>
      <c r="C48" s="7"/>
      <c r="D48" s="7"/>
      <c r="E48" s="7">
        <f t="shared" si="1"/>
        <v>0</v>
      </c>
      <c r="F48" s="7">
        <f>+E48*12</f>
        <v>0</v>
      </c>
      <c r="G48" s="22"/>
      <c r="H48" s="4"/>
    </row>
    <row r="49" spans="1:8" ht="11.25">
      <c r="A49" s="6" t="s">
        <v>64</v>
      </c>
      <c r="B49" s="7"/>
      <c r="C49" s="7"/>
      <c r="D49" s="7"/>
      <c r="E49" s="6">
        <f>SUM(E50:E52)</f>
        <v>0</v>
      </c>
      <c r="F49" s="6">
        <f>SUM(F50:F52)</f>
        <v>0</v>
      </c>
      <c r="G49" s="23"/>
      <c r="H49" s="4"/>
    </row>
    <row r="50" spans="1:8" ht="11.25">
      <c r="A50" s="7" t="s">
        <v>67</v>
      </c>
      <c r="B50" s="7"/>
      <c r="C50" s="7"/>
      <c r="D50" s="7"/>
      <c r="E50" s="7">
        <f t="shared" si="1"/>
        <v>0</v>
      </c>
      <c r="F50" s="7">
        <f>+E50*12</f>
        <v>0</v>
      </c>
      <c r="G50" s="20"/>
      <c r="H50" s="4"/>
    </row>
    <row r="51" spans="1:8" ht="11.25">
      <c r="A51" s="71" t="s">
        <v>89</v>
      </c>
      <c r="B51" s="7"/>
      <c r="C51" s="7"/>
      <c r="D51" s="7"/>
      <c r="E51" s="7">
        <f>+C51*D51</f>
        <v>0</v>
      </c>
      <c r="F51" s="7">
        <f>+E51*12</f>
        <v>0</v>
      </c>
      <c r="G51" s="20"/>
      <c r="H51" s="4"/>
    </row>
    <row r="52" spans="1:8" ht="11.25">
      <c r="A52" s="7" t="s">
        <v>68</v>
      </c>
      <c r="B52" s="7"/>
      <c r="C52" s="7"/>
      <c r="D52" s="7"/>
      <c r="E52" s="7">
        <f t="shared" si="1"/>
        <v>0</v>
      </c>
      <c r="F52" s="7">
        <f>+E52*12</f>
        <v>0</v>
      </c>
      <c r="G52" s="20"/>
      <c r="H52" s="4"/>
    </row>
    <row r="53" spans="1:8" ht="11.25">
      <c r="A53" s="20"/>
      <c r="B53" s="20"/>
      <c r="C53" s="20"/>
      <c r="D53" s="20"/>
      <c r="E53" s="20"/>
      <c r="F53" s="4"/>
      <c r="G53" s="4"/>
      <c r="H53" s="4"/>
    </row>
    <row r="54" spans="1:8" ht="11.25">
      <c r="A54" s="4"/>
      <c r="B54" s="4"/>
      <c r="C54" s="4"/>
      <c r="D54" s="4"/>
      <c r="E54" s="4"/>
      <c r="F54" s="20"/>
      <c r="G54" s="4"/>
      <c r="H54" s="4"/>
    </row>
    <row r="55" spans="1:7" ht="11.25">
      <c r="A55" s="12" t="s">
        <v>13</v>
      </c>
      <c r="B55" s="12" t="s">
        <v>12</v>
      </c>
      <c r="C55" s="13" t="s">
        <v>11</v>
      </c>
      <c r="D55" s="12" t="s">
        <v>10</v>
      </c>
      <c r="E55" s="12" t="s">
        <v>9</v>
      </c>
      <c r="F55" s="12" t="s">
        <v>8</v>
      </c>
      <c r="G55" s="8"/>
    </row>
    <row r="56" spans="1:7" ht="11.25">
      <c r="A56" s="11"/>
      <c r="B56" s="11"/>
      <c r="C56" s="10" t="s">
        <v>7</v>
      </c>
      <c r="D56" s="9" t="s">
        <v>6</v>
      </c>
      <c r="E56" s="9" t="s">
        <v>58</v>
      </c>
      <c r="F56" s="9" t="s">
        <v>57</v>
      </c>
      <c r="G56" s="8"/>
    </row>
    <row r="57" spans="1:8" ht="11.25">
      <c r="A57" s="4"/>
      <c r="B57" s="4"/>
      <c r="C57" s="4"/>
      <c r="D57" s="4"/>
      <c r="E57" s="4"/>
      <c r="F57" s="4"/>
      <c r="G57" s="4"/>
      <c r="H57" s="4"/>
    </row>
    <row r="58" spans="1:8" ht="11.25">
      <c r="A58" s="20" t="s">
        <v>70</v>
      </c>
      <c r="B58" s="4"/>
      <c r="C58" s="4"/>
      <c r="D58" s="4"/>
      <c r="E58" s="4"/>
      <c r="F58" s="4"/>
      <c r="G58" s="4"/>
      <c r="H58" s="4"/>
    </row>
    <row r="59" spans="1:8" ht="11.25">
      <c r="A59" s="7" t="s">
        <v>28</v>
      </c>
      <c r="B59" s="7"/>
      <c r="C59" s="7"/>
      <c r="D59" s="7"/>
      <c r="E59" s="7">
        <f>+C59*D59</f>
        <v>0</v>
      </c>
      <c r="F59" s="7">
        <f>+E59*12</f>
        <v>0</v>
      </c>
      <c r="G59" s="4"/>
      <c r="H59" s="4"/>
    </row>
    <row r="60" spans="1:8" ht="11.25">
      <c r="A60" s="7" t="s">
        <v>29</v>
      </c>
      <c r="B60" s="7"/>
      <c r="C60" s="7"/>
      <c r="D60" s="7"/>
      <c r="E60" s="7">
        <f>+C60*D60</f>
        <v>0</v>
      </c>
      <c r="F60" s="7">
        <f>+E60*12</f>
        <v>0</v>
      </c>
      <c r="G60" s="4"/>
      <c r="H60" s="4"/>
    </row>
    <row r="61" spans="1:8" ht="11.25">
      <c r="A61" s="7" t="s">
        <v>30</v>
      </c>
      <c r="B61" s="7"/>
      <c r="C61" s="7"/>
      <c r="D61" s="7"/>
      <c r="E61" s="7">
        <f>+C61*D61</f>
        <v>0</v>
      </c>
      <c r="F61" s="7">
        <f>+E61*12</f>
        <v>0</v>
      </c>
      <c r="G61" s="4"/>
      <c r="H61" s="4"/>
    </row>
    <row r="62" spans="1:8" ht="11.25">
      <c r="A62" s="6" t="s">
        <v>1</v>
      </c>
      <c r="B62" s="6"/>
      <c r="C62" s="6"/>
      <c r="D62" s="6"/>
      <c r="E62" s="6">
        <f>SUM(E59:E61)</f>
        <v>0</v>
      </c>
      <c r="F62" s="6">
        <f>SUM(F59:F61)</f>
        <v>0</v>
      </c>
      <c r="G62" s="20"/>
      <c r="H62" s="4"/>
    </row>
    <row r="63" spans="1:8" ht="11.25">
      <c r="A63" s="20"/>
      <c r="B63" s="20"/>
      <c r="C63" s="20"/>
      <c r="D63" s="20"/>
      <c r="E63" s="20"/>
      <c r="F63" s="20"/>
      <c r="G63" s="4"/>
      <c r="H63" s="4"/>
    </row>
    <row r="64" spans="1:8" ht="11.25">
      <c r="A64" s="20"/>
      <c r="B64" s="20"/>
      <c r="C64" s="20"/>
      <c r="D64" s="20"/>
      <c r="E64" s="20"/>
      <c r="F64" s="20"/>
      <c r="G64" s="4"/>
      <c r="H64" s="4"/>
    </row>
    <row r="65" spans="1:8" ht="11.25">
      <c r="A65" s="20" t="s">
        <v>24</v>
      </c>
      <c r="B65" s="20"/>
      <c r="C65" s="20"/>
      <c r="D65" s="20"/>
      <c r="E65" s="20"/>
      <c r="F65" s="20"/>
      <c r="G65" s="4"/>
      <c r="H65" s="4"/>
    </row>
    <row r="66" spans="1:8" ht="11.25">
      <c r="A66" s="7" t="s">
        <v>88</v>
      </c>
      <c r="B66" s="7"/>
      <c r="C66" s="7"/>
      <c r="D66" s="7"/>
      <c r="E66" s="7">
        <f>+C66*D66</f>
        <v>0</v>
      </c>
      <c r="F66" s="7">
        <f>+E66*12</f>
        <v>0</v>
      </c>
      <c r="G66" s="4"/>
      <c r="H66" s="4"/>
    </row>
    <row r="67" spans="1:8" ht="11.25">
      <c r="A67" s="7" t="s">
        <v>32</v>
      </c>
      <c r="B67" s="7"/>
      <c r="C67" s="7"/>
      <c r="D67" s="7"/>
      <c r="E67" s="7">
        <f>+C67*D67</f>
        <v>0</v>
      </c>
      <c r="F67" s="7">
        <f>+E67*12</f>
        <v>0</v>
      </c>
      <c r="G67" s="4"/>
      <c r="H67" s="4"/>
    </row>
    <row r="68" spans="1:8" ht="11.25">
      <c r="A68" s="7" t="s">
        <v>33</v>
      </c>
      <c r="B68" s="7"/>
      <c r="C68" s="7"/>
      <c r="D68" s="7"/>
      <c r="E68" s="7">
        <f>+C68*D68</f>
        <v>0</v>
      </c>
      <c r="F68" s="7">
        <f>+E68*12</f>
        <v>0</v>
      </c>
      <c r="G68" s="4"/>
      <c r="H68" s="4"/>
    </row>
    <row r="69" spans="1:8" ht="11.25">
      <c r="A69" s="7" t="s">
        <v>34</v>
      </c>
      <c r="B69" s="7"/>
      <c r="C69" s="7"/>
      <c r="D69" s="7"/>
      <c r="E69" s="7">
        <f>+C69*D69</f>
        <v>0</v>
      </c>
      <c r="F69" s="7">
        <f>+E69*12</f>
        <v>0</v>
      </c>
      <c r="G69" s="4"/>
      <c r="H69" s="4"/>
    </row>
    <row r="70" spans="1:8" ht="11.25">
      <c r="A70" s="7" t="s">
        <v>66</v>
      </c>
      <c r="B70" s="7"/>
      <c r="C70" s="7"/>
      <c r="D70" s="7"/>
      <c r="E70" s="7">
        <f>+C70*D70</f>
        <v>0</v>
      </c>
      <c r="F70" s="7">
        <f>+E70*12</f>
        <v>0</v>
      </c>
      <c r="G70" s="4"/>
      <c r="H70" s="4"/>
    </row>
    <row r="71" spans="1:8" ht="11.25">
      <c r="A71" s="6" t="s">
        <v>1</v>
      </c>
      <c r="B71" s="6"/>
      <c r="C71" s="6"/>
      <c r="D71" s="6"/>
      <c r="E71" s="6">
        <f>SUM(E66:E70)</f>
        <v>0</v>
      </c>
      <c r="F71" s="6">
        <f>SUM(F66:F70)</f>
        <v>0</v>
      </c>
      <c r="G71" s="20"/>
      <c r="H71" s="4"/>
    </row>
    <row r="72" spans="1:8" ht="11.25">
      <c r="A72" s="4"/>
      <c r="B72" s="4"/>
      <c r="C72" s="4"/>
      <c r="D72" s="4"/>
      <c r="E72" s="4"/>
      <c r="F72" s="4"/>
      <c r="G72" s="4"/>
      <c r="H72" s="4"/>
    </row>
    <row r="73" spans="1:8" ht="12.75">
      <c r="A73" s="3" t="s">
        <v>0</v>
      </c>
      <c r="B73" s="3"/>
      <c r="C73" s="3"/>
      <c r="D73" s="3"/>
      <c r="E73" s="3">
        <f>+E22+E28+E44+E62+E71</f>
        <v>0</v>
      </c>
      <c r="F73" s="3">
        <f>+F22+F28+F44+F62+F71</f>
        <v>0</v>
      </c>
      <c r="G73" s="18"/>
      <c r="H73" s="18"/>
    </row>
    <row r="76" spans="1:4" ht="12.75">
      <c r="A76" s="18"/>
      <c r="B76" s="4"/>
      <c r="C76" s="4"/>
      <c r="D76" s="4"/>
    </row>
    <row r="77" spans="1:4" ht="12.75">
      <c r="A77" s="18"/>
      <c r="B77" s="4"/>
      <c r="C77" s="4"/>
      <c r="D77" s="4"/>
    </row>
    <row r="78" spans="1:4" ht="11.25">
      <c r="A78" s="19"/>
      <c r="B78" s="19"/>
      <c r="C78" s="19"/>
      <c r="D78" s="19"/>
    </row>
    <row r="79" spans="1:4" ht="11.25">
      <c r="A79" s="19"/>
      <c r="B79" s="19"/>
      <c r="C79" s="19"/>
      <c r="D79" s="4"/>
    </row>
    <row r="80" spans="1:4" ht="11.25">
      <c r="A80" s="4"/>
      <c r="B80" s="4"/>
      <c r="C80" s="4"/>
      <c r="D80" s="4"/>
    </row>
    <row r="81" spans="1:4" ht="11.25">
      <c r="A81" s="4"/>
      <c r="B81" s="4"/>
      <c r="C81" s="4"/>
      <c r="D81" s="4"/>
    </row>
    <row r="82" spans="1:4" ht="11.25">
      <c r="A82" s="4"/>
      <c r="B82" s="4"/>
      <c r="C82" s="4"/>
      <c r="D82" s="4"/>
    </row>
    <row r="83" spans="1:4" ht="11.25">
      <c r="A83" s="4"/>
      <c r="B83" s="4"/>
      <c r="C83" s="4"/>
      <c r="D83" s="4"/>
    </row>
    <row r="84" spans="1:4" ht="11.25">
      <c r="A84" s="20"/>
      <c r="B84" s="20"/>
      <c r="C84" s="4"/>
      <c r="D84" s="4"/>
    </row>
  </sheetData>
  <mergeCells count="2">
    <mergeCell ref="A1:F1"/>
    <mergeCell ref="A3:F3"/>
  </mergeCells>
  <printOptions horizontalCentered="1"/>
  <pageMargins left="0.7874015748031497" right="0.5905511811023623" top="0.7874015748031497" bottom="0.7874015748031497" header="0" footer="0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workbookViewId="0" topLeftCell="A75">
      <selection activeCell="A74" sqref="A74"/>
    </sheetView>
  </sheetViews>
  <sheetFormatPr defaultColWidth="11.421875" defaultRowHeight="12.75"/>
  <cols>
    <col min="1" max="1" width="28.28125" style="1" customWidth="1"/>
    <col min="2" max="2" width="14.7109375" style="1" customWidth="1"/>
    <col min="3" max="3" width="16.140625" style="1" bestFit="1" customWidth="1"/>
    <col min="4" max="5" width="14.421875" style="1" customWidth="1"/>
    <col min="6" max="6" width="14.421875" style="1" bestFit="1" customWidth="1"/>
    <col min="7" max="7" width="15.28125" style="1" customWidth="1"/>
    <col min="8" max="8" width="14.00390625" style="1" bestFit="1" customWidth="1"/>
    <col min="9" max="16384" width="11.421875" style="1" customWidth="1"/>
  </cols>
  <sheetData>
    <row r="1" spans="1:7" ht="15.75" customHeight="1">
      <c r="A1" s="72" t="s">
        <v>90</v>
      </c>
      <c r="B1" s="72"/>
      <c r="C1" s="72"/>
      <c r="D1" s="72"/>
      <c r="E1" s="72"/>
      <c r="F1" s="72"/>
      <c r="G1" s="21"/>
    </row>
    <row r="2" ht="15.75" customHeight="1">
      <c r="A2" s="15"/>
    </row>
    <row r="3" spans="1:6" ht="15.75" customHeight="1">
      <c r="A3" s="72" t="s">
        <v>44</v>
      </c>
      <c r="B3" s="72"/>
      <c r="C3" s="72"/>
      <c r="D3" s="72"/>
      <c r="E3" s="72"/>
      <c r="F3" s="72"/>
    </row>
    <row r="5" ht="15.75">
      <c r="A5" s="15" t="s">
        <v>22</v>
      </c>
    </row>
    <row r="6" ht="11.25">
      <c r="A6" s="5"/>
    </row>
    <row r="7" ht="12.75">
      <c r="A7" s="2" t="s">
        <v>17</v>
      </c>
    </row>
    <row r="8" spans="2:5" ht="11.25">
      <c r="B8" s="12"/>
      <c r="C8" s="12" t="s">
        <v>20</v>
      </c>
      <c r="D8" s="12" t="s">
        <v>18</v>
      </c>
      <c r="E8" s="4"/>
    </row>
    <row r="9" spans="2:5" ht="11.25">
      <c r="B9" s="14" t="s">
        <v>21</v>
      </c>
      <c r="C9" s="14"/>
      <c r="D9" s="14" t="s">
        <v>17</v>
      </c>
      <c r="E9" s="4"/>
    </row>
    <row r="10" spans="2:5" ht="11.25">
      <c r="B10" s="9" t="s">
        <v>56</v>
      </c>
      <c r="C10" s="9" t="s">
        <v>16</v>
      </c>
      <c r="D10" s="9" t="s">
        <v>57</v>
      </c>
      <c r="E10" s="4"/>
    </row>
    <row r="11" spans="1:5" ht="11.25">
      <c r="A11" s="7" t="s">
        <v>37</v>
      </c>
      <c r="B11" s="7"/>
      <c r="C11" s="7"/>
      <c r="D11" s="7">
        <f>+B11*C11</f>
        <v>0</v>
      </c>
      <c r="E11" s="4"/>
    </row>
    <row r="12" spans="1:5" ht="11.25">
      <c r="A12" s="7" t="s">
        <v>38</v>
      </c>
      <c r="B12" s="7"/>
      <c r="C12" s="7"/>
      <c r="D12" s="7">
        <f>+B12*C12</f>
        <v>0</v>
      </c>
      <c r="E12" s="4"/>
    </row>
    <row r="13" spans="1:5" ht="11.25">
      <c r="A13" s="7" t="s">
        <v>40</v>
      </c>
      <c r="B13" s="7"/>
      <c r="C13" s="7"/>
      <c r="D13" s="7">
        <f>+B13*C13</f>
        <v>0</v>
      </c>
      <c r="E13" s="4"/>
    </row>
    <row r="14" spans="1:5" ht="11.25">
      <c r="A14" s="7" t="s">
        <v>39</v>
      </c>
      <c r="B14" s="7"/>
      <c r="C14" s="7"/>
      <c r="D14" s="7">
        <f>+B14*C14</f>
        <v>0</v>
      </c>
      <c r="E14" s="4"/>
    </row>
    <row r="15" spans="1:5" ht="11.25">
      <c r="A15" s="7" t="s">
        <v>1</v>
      </c>
      <c r="B15" s="7"/>
      <c r="C15" s="7"/>
      <c r="D15" s="7"/>
      <c r="E15" s="4"/>
    </row>
    <row r="17" spans="1:5" ht="12.75">
      <c r="A17" s="2" t="s">
        <v>14</v>
      </c>
      <c r="B17" s="5"/>
      <c r="C17" s="5"/>
      <c r="E17" s="4"/>
    </row>
    <row r="18" ht="11.25">
      <c r="E18" s="4"/>
    </row>
    <row r="19" spans="1:7" ht="11.25">
      <c r="A19" s="12" t="s">
        <v>13</v>
      </c>
      <c r="B19" s="12" t="s">
        <v>12</v>
      </c>
      <c r="C19" s="13" t="s">
        <v>11</v>
      </c>
      <c r="D19" s="12" t="s">
        <v>10</v>
      </c>
      <c r="E19" s="12" t="s">
        <v>9</v>
      </c>
      <c r="F19" s="12" t="s">
        <v>8</v>
      </c>
      <c r="G19" s="8"/>
    </row>
    <row r="20" spans="1:7" ht="11.25">
      <c r="A20" s="11"/>
      <c r="B20" s="11"/>
      <c r="C20" s="10" t="s">
        <v>7</v>
      </c>
      <c r="D20" s="9" t="s">
        <v>6</v>
      </c>
      <c r="E20" s="9" t="s">
        <v>58</v>
      </c>
      <c r="F20" s="9" t="s">
        <v>57</v>
      </c>
      <c r="G20" s="8"/>
    </row>
    <row r="21" spans="1:7" ht="11.25">
      <c r="A21" s="6" t="s">
        <v>59</v>
      </c>
      <c r="B21" s="7"/>
      <c r="C21" s="7"/>
      <c r="D21" s="7"/>
      <c r="E21" s="6">
        <f>+E22+E28</f>
        <v>0</v>
      </c>
      <c r="F21" s="6">
        <f>+F22+F28</f>
        <v>0</v>
      </c>
      <c r="G21" s="4"/>
    </row>
    <row r="22" spans="1:7" ht="11.25">
      <c r="A22" s="24" t="s">
        <v>69</v>
      </c>
      <c r="B22" s="6"/>
      <c r="C22" s="6"/>
      <c r="D22" s="6"/>
      <c r="E22" s="6">
        <f aca="true" t="shared" si="0" ref="E22:E27">+C22*D22</f>
        <v>0</v>
      </c>
      <c r="F22" s="6">
        <f>SUM(F23:F27)</f>
        <v>0</v>
      </c>
      <c r="G22" s="4"/>
    </row>
    <row r="23" spans="1:7" ht="11.25">
      <c r="A23" s="7" t="s">
        <v>83</v>
      </c>
      <c r="B23" s="7"/>
      <c r="C23" s="7"/>
      <c r="D23" s="7"/>
      <c r="E23" s="7">
        <f t="shared" si="0"/>
        <v>0</v>
      </c>
      <c r="F23" s="7">
        <f>+E23*12</f>
        <v>0</v>
      </c>
      <c r="G23" s="4"/>
    </row>
    <row r="24" spans="1:7" ht="11.25">
      <c r="A24" s="7" t="s">
        <v>5</v>
      </c>
      <c r="B24" s="7"/>
      <c r="C24" s="7"/>
      <c r="D24" s="7"/>
      <c r="E24" s="7">
        <f t="shared" si="0"/>
        <v>0</v>
      </c>
      <c r="F24" s="7">
        <f>+E24*12</f>
        <v>0</v>
      </c>
      <c r="G24" s="4"/>
    </row>
    <row r="25" spans="1:7" ht="11.25">
      <c r="A25" s="7" t="s">
        <v>4</v>
      </c>
      <c r="B25" s="7"/>
      <c r="C25" s="7"/>
      <c r="D25" s="7"/>
      <c r="E25" s="7">
        <f t="shared" si="0"/>
        <v>0</v>
      </c>
      <c r="F25" s="7">
        <f>+E25*12</f>
        <v>0</v>
      </c>
      <c r="G25" s="4"/>
    </row>
    <row r="26" spans="1:7" ht="11.25">
      <c r="A26" s="7" t="s">
        <v>84</v>
      </c>
      <c r="B26" s="7"/>
      <c r="C26" s="7"/>
      <c r="D26" s="7"/>
      <c r="E26" s="7">
        <f t="shared" si="0"/>
        <v>0</v>
      </c>
      <c r="F26" s="7">
        <f>+E26*12</f>
        <v>0</v>
      </c>
      <c r="G26" s="4"/>
    </row>
    <row r="27" spans="1:7" ht="11.25">
      <c r="A27" s="7" t="s">
        <v>3</v>
      </c>
      <c r="B27" s="7"/>
      <c r="C27" s="7"/>
      <c r="D27" s="7"/>
      <c r="E27" s="7">
        <f t="shared" si="0"/>
        <v>0</v>
      </c>
      <c r="F27" s="7">
        <f>+E27*12</f>
        <v>0</v>
      </c>
      <c r="G27" s="4"/>
    </row>
    <row r="28" spans="1:7" ht="11.25">
      <c r="A28" s="25" t="s">
        <v>2</v>
      </c>
      <c r="B28" s="6"/>
      <c r="C28" s="6"/>
      <c r="D28" s="6"/>
      <c r="E28" s="6">
        <f>SUM(E29:E30)</f>
        <v>0</v>
      </c>
      <c r="F28" s="6">
        <f>SUM(F29:F30)</f>
        <v>0</v>
      </c>
      <c r="G28" s="20"/>
    </row>
    <row r="29" spans="1:8" ht="11.25">
      <c r="A29" s="7" t="s">
        <v>85</v>
      </c>
      <c r="B29" s="7"/>
      <c r="C29" s="7"/>
      <c r="D29" s="7"/>
      <c r="E29" s="7">
        <f>+C29*D29</f>
        <v>0</v>
      </c>
      <c r="F29" s="7">
        <f>+E29*12</f>
        <v>0</v>
      </c>
      <c r="G29" s="4"/>
      <c r="H29" s="4"/>
    </row>
    <row r="30" spans="1:8" ht="11.25">
      <c r="A30" s="7" t="s">
        <v>3</v>
      </c>
      <c r="B30" s="7"/>
      <c r="C30" s="7"/>
      <c r="D30" s="7"/>
      <c r="E30" s="7">
        <f>+C30*D30</f>
        <v>0</v>
      </c>
      <c r="F30" s="7">
        <f>+E30*12</f>
        <v>0</v>
      </c>
      <c r="G30" s="4"/>
      <c r="H30" s="4"/>
    </row>
    <row r="31" spans="1:8" ht="11.25">
      <c r="A31" s="6" t="s">
        <v>60</v>
      </c>
      <c r="B31" s="7"/>
      <c r="C31" s="7"/>
      <c r="D31" s="7"/>
      <c r="E31" s="6">
        <f>SUM(E32:E33)</f>
        <v>0</v>
      </c>
      <c r="F31" s="6">
        <f>SUM(F32:F33)</f>
        <v>0</v>
      </c>
      <c r="G31" s="4"/>
      <c r="H31" s="4"/>
    </row>
    <row r="32" spans="1:8" ht="11.25">
      <c r="A32" s="24" t="s">
        <v>69</v>
      </c>
      <c r="B32" s="7"/>
      <c r="C32" s="7"/>
      <c r="D32" s="7"/>
      <c r="E32" s="7">
        <f>+C32*D32</f>
        <v>0</v>
      </c>
      <c r="F32" s="7">
        <f>+E32*12</f>
        <v>0</v>
      </c>
      <c r="G32" s="4"/>
      <c r="H32" s="4"/>
    </row>
    <row r="33" spans="1:8" ht="11.25">
      <c r="A33" s="25" t="s">
        <v>2</v>
      </c>
      <c r="B33" s="7"/>
      <c r="C33" s="7"/>
      <c r="D33" s="7"/>
      <c r="E33" s="7">
        <f>+C33*D33</f>
        <v>0</v>
      </c>
      <c r="F33" s="7">
        <f>+E33*12</f>
        <v>0</v>
      </c>
      <c r="G33" s="4"/>
      <c r="H33" s="4"/>
    </row>
    <row r="34" spans="1:8" ht="11.25">
      <c r="A34" s="6" t="s">
        <v>61</v>
      </c>
      <c r="B34" s="7"/>
      <c r="C34" s="7"/>
      <c r="D34" s="7"/>
      <c r="E34" s="6">
        <f>SUM(E35:E36)</f>
        <v>0</v>
      </c>
      <c r="F34" s="6">
        <f>SUM(F35:F36)</f>
        <v>0</v>
      </c>
      <c r="G34" s="4"/>
      <c r="H34" s="4"/>
    </row>
    <row r="35" spans="1:8" ht="11.25">
      <c r="A35" s="24" t="s">
        <v>69</v>
      </c>
      <c r="B35" s="7"/>
      <c r="C35" s="7"/>
      <c r="D35" s="7"/>
      <c r="E35" s="7">
        <f>+C35*D35</f>
        <v>0</v>
      </c>
      <c r="F35" s="7">
        <f>+E35*12</f>
        <v>0</v>
      </c>
      <c r="G35" s="4"/>
      <c r="H35" s="4"/>
    </row>
    <row r="36" spans="1:8" ht="11.25">
      <c r="A36" s="25" t="s">
        <v>2</v>
      </c>
      <c r="B36" s="7"/>
      <c r="C36" s="7"/>
      <c r="D36" s="7"/>
      <c r="E36" s="7">
        <f>+C36*D36</f>
        <v>0</v>
      </c>
      <c r="F36" s="7">
        <f>+E36*12</f>
        <v>0</v>
      </c>
      <c r="G36" s="4"/>
      <c r="H36" s="4"/>
    </row>
    <row r="37" spans="1:8" ht="11.25">
      <c r="A37" s="6" t="s">
        <v>62</v>
      </c>
      <c r="B37" s="7"/>
      <c r="C37" s="7"/>
      <c r="D37" s="7"/>
      <c r="E37" s="6">
        <f>SUM(E38:E39)</f>
        <v>0</v>
      </c>
      <c r="F37" s="6">
        <f>SUM(F38:F39)</f>
        <v>0</v>
      </c>
      <c r="G37" s="20"/>
      <c r="H37" s="4"/>
    </row>
    <row r="38" spans="1:8" ht="11.25">
      <c r="A38" s="24" t="s">
        <v>69</v>
      </c>
      <c r="B38" s="7"/>
      <c r="C38" s="7"/>
      <c r="D38" s="7"/>
      <c r="E38" s="7">
        <f>+C38*D38</f>
        <v>0</v>
      </c>
      <c r="F38" s="7">
        <f>+E38*12</f>
        <v>0</v>
      </c>
      <c r="G38" s="20"/>
      <c r="H38" s="4"/>
    </row>
    <row r="39" spans="1:8" ht="11.25">
      <c r="A39" s="25" t="s">
        <v>2</v>
      </c>
      <c r="B39" s="7"/>
      <c r="C39" s="7"/>
      <c r="D39" s="7"/>
      <c r="E39" s="7">
        <f>+C39*D39</f>
        <v>0</v>
      </c>
      <c r="F39" s="7">
        <f>+E39*12</f>
        <v>0</v>
      </c>
      <c r="G39" s="20"/>
      <c r="H39" s="4"/>
    </row>
    <row r="40" spans="1:8" ht="11.25">
      <c r="A40" s="6" t="s">
        <v>63</v>
      </c>
      <c r="B40" s="7"/>
      <c r="C40" s="7"/>
      <c r="D40" s="7"/>
      <c r="E40" s="6">
        <f>SUM(E44:E47)</f>
        <v>0</v>
      </c>
      <c r="F40" s="6">
        <f>SUM(F44:F47)</f>
        <v>0</v>
      </c>
      <c r="G40" s="4"/>
      <c r="H40" s="4"/>
    </row>
    <row r="41" spans="1:8" ht="11.25">
      <c r="A41" s="24" t="s">
        <v>69</v>
      </c>
      <c r="B41" s="7"/>
      <c r="C41" s="7"/>
      <c r="D41" s="7"/>
      <c r="E41" s="7">
        <f aca="true" t="shared" si="1" ref="E41:E52">+C41*D41</f>
        <v>0</v>
      </c>
      <c r="F41" s="7">
        <f>+E41*12</f>
        <v>0</v>
      </c>
      <c r="G41" s="4"/>
      <c r="H41" s="4"/>
    </row>
    <row r="42" spans="1:8" ht="11.25">
      <c r="A42" s="25" t="s">
        <v>2</v>
      </c>
      <c r="B42" s="7"/>
      <c r="C42" s="7"/>
      <c r="D42" s="7"/>
      <c r="E42" s="7">
        <f t="shared" si="1"/>
        <v>0</v>
      </c>
      <c r="F42" s="7">
        <f>+E42*12</f>
        <v>0</v>
      </c>
      <c r="G42" s="4"/>
      <c r="H42" s="4"/>
    </row>
    <row r="43" spans="1:8" ht="11.25">
      <c r="A43" s="25" t="s">
        <v>65</v>
      </c>
      <c r="B43" s="7"/>
      <c r="C43" s="7"/>
      <c r="D43" s="7"/>
      <c r="E43" s="7">
        <f t="shared" si="1"/>
        <v>0</v>
      </c>
      <c r="F43" s="7">
        <f>+E43*12</f>
        <v>0</v>
      </c>
      <c r="G43" s="4"/>
      <c r="H43" s="4"/>
    </row>
    <row r="44" spans="1:8" ht="11.25">
      <c r="A44" s="6" t="s">
        <v>35</v>
      </c>
      <c r="B44" s="6"/>
      <c r="C44" s="6"/>
      <c r="D44" s="6"/>
      <c r="E44" s="6">
        <f>SUM(E45:E48)</f>
        <v>0</v>
      </c>
      <c r="F44" s="6">
        <f>SUM(F45:F48)</f>
        <v>0</v>
      </c>
      <c r="G44" s="4"/>
      <c r="H44" s="4"/>
    </row>
    <row r="45" spans="1:8" ht="11.25">
      <c r="A45" s="7" t="s">
        <v>31</v>
      </c>
      <c r="B45" s="7"/>
      <c r="C45" s="7"/>
      <c r="D45" s="7"/>
      <c r="E45" s="7">
        <f t="shared" si="1"/>
        <v>0</v>
      </c>
      <c r="F45" s="7">
        <f>+E45*12</f>
        <v>0</v>
      </c>
      <c r="G45" s="22"/>
      <c r="H45" s="4"/>
    </row>
    <row r="46" spans="1:8" ht="11.25">
      <c r="A46" s="7" t="s">
        <v>41</v>
      </c>
      <c r="B46" s="7"/>
      <c r="C46" s="7"/>
      <c r="D46" s="7"/>
      <c r="E46" s="7">
        <f t="shared" si="1"/>
        <v>0</v>
      </c>
      <c r="F46" s="7">
        <f>+E46*12</f>
        <v>0</v>
      </c>
      <c r="G46" s="22"/>
      <c r="H46" s="4"/>
    </row>
    <row r="47" spans="1:8" ht="11.25">
      <c r="A47" s="7" t="s">
        <v>42</v>
      </c>
      <c r="B47" s="7"/>
      <c r="C47" s="7"/>
      <c r="D47" s="7"/>
      <c r="E47" s="7">
        <f t="shared" si="1"/>
        <v>0</v>
      </c>
      <c r="F47" s="7">
        <f>+E47*12</f>
        <v>0</v>
      </c>
      <c r="G47" s="22"/>
      <c r="H47" s="4"/>
    </row>
    <row r="48" spans="1:8" ht="11.25">
      <c r="A48" s="7" t="s">
        <v>43</v>
      </c>
      <c r="B48" s="7"/>
      <c r="C48" s="7"/>
      <c r="D48" s="7"/>
      <c r="E48" s="7">
        <f t="shared" si="1"/>
        <v>0</v>
      </c>
      <c r="F48" s="7">
        <f>+E48*12</f>
        <v>0</v>
      </c>
      <c r="G48" s="22"/>
      <c r="H48" s="4"/>
    </row>
    <row r="49" spans="1:8" ht="11.25">
      <c r="A49" s="6" t="s">
        <v>64</v>
      </c>
      <c r="B49" s="7"/>
      <c r="C49" s="7"/>
      <c r="D49" s="7"/>
      <c r="E49" s="6">
        <f>SUM(E50:E52)</f>
        <v>0</v>
      </c>
      <c r="F49" s="6">
        <f>SUM(F50:F52)</f>
        <v>0</v>
      </c>
      <c r="G49" s="23"/>
      <c r="H49" s="4"/>
    </row>
    <row r="50" spans="1:8" ht="11.25">
      <c r="A50" s="7" t="s">
        <v>67</v>
      </c>
      <c r="B50" s="7"/>
      <c r="C50" s="7"/>
      <c r="D50" s="7"/>
      <c r="E50" s="7">
        <f t="shared" si="1"/>
        <v>0</v>
      </c>
      <c r="F50" s="7">
        <f>+E50*12</f>
        <v>0</v>
      </c>
      <c r="G50" s="20"/>
      <c r="H50" s="4"/>
    </row>
    <row r="51" spans="1:8" ht="11.25">
      <c r="A51" s="71" t="s">
        <v>89</v>
      </c>
      <c r="B51" s="7"/>
      <c r="C51" s="7"/>
      <c r="D51" s="7"/>
      <c r="E51" s="7">
        <f t="shared" si="1"/>
        <v>0</v>
      </c>
      <c r="F51" s="7">
        <f>+E51*12</f>
        <v>0</v>
      </c>
      <c r="G51" s="20"/>
      <c r="H51" s="4"/>
    </row>
    <row r="52" spans="1:8" ht="11.25">
      <c r="A52" s="7" t="s">
        <v>68</v>
      </c>
      <c r="B52" s="7"/>
      <c r="C52" s="7"/>
      <c r="D52" s="7"/>
      <c r="E52" s="7">
        <f t="shared" si="1"/>
        <v>0</v>
      </c>
      <c r="F52" s="7">
        <f>+E52*12</f>
        <v>0</v>
      </c>
      <c r="G52" s="20"/>
      <c r="H52" s="4"/>
    </row>
    <row r="53" spans="1:8" ht="11.25">
      <c r="A53" s="20"/>
      <c r="B53" s="20"/>
      <c r="C53" s="20"/>
      <c r="D53" s="20"/>
      <c r="E53" s="20"/>
      <c r="F53" s="4"/>
      <c r="G53" s="4"/>
      <c r="H53" s="4"/>
    </row>
    <row r="54" spans="1:8" ht="11.25">
      <c r="A54" s="4"/>
      <c r="B54" s="4"/>
      <c r="C54" s="4"/>
      <c r="D54" s="4"/>
      <c r="E54" s="4"/>
      <c r="F54" s="20"/>
      <c r="G54" s="4"/>
      <c r="H54" s="4"/>
    </row>
    <row r="55" spans="1:7" ht="11.25">
      <c r="A55" s="12" t="s">
        <v>13</v>
      </c>
      <c r="B55" s="12" t="s">
        <v>12</v>
      </c>
      <c r="C55" s="13" t="s">
        <v>11</v>
      </c>
      <c r="D55" s="12" t="s">
        <v>10</v>
      </c>
      <c r="E55" s="12" t="s">
        <v>9</v>
      </c>
      <c r="F55" s="12" t="s">
        <v>8</v>
      </c>
      <c r="G55" s="8"/>
    </row>
    <row r="56" spans="1:7" ht="11.25">
      <c r="A56" s="11"/>
      <c r="B56" s="11"/>
      <c r="C56" s="10" t="s">
        <v>7</v>
      </c>
      <c r="D56" s="9" t="s">
        <v>6</v>
      </c>
      <c r="E56" s="9" t="s">
        <v>58</v>
      </c>
      <c r="F56" s="9" t="s">
        <v>57</v>
      </c>
      <c r="G56" s="8"/>
    </row>
    <row r="57" spans="1:8" ht="11.25">
      <c r="A57" s="4"/>
      <c r="B57" s="4"/>
      <c r="C57" s="4"/>
      <c r="D57" s="4"/>
      <c r="E57" s="4"/>
      <c r="F57" s="4"/>
      <c r="G57" s="4"/>
      <c r="H57" s="4"/>
    </row>
    <row r="58" spans="1:8" ht="11.25">
      <c r="A58" s="20" t="s">
        <v>70</v>
      </c>
      <c r="B58" s="4"/>
      <c r="C58" s="4"/>
      <c r="D58" s="4"/>
      <c r="E58" s="4"/>
      <c r="F58" s="4"/>
      <c r="G58" s="4"/>
      <c r="H58" s="4"/>
    </row>
    <row r="59" spans="1:8" ht="11.25">
      <c r="A59" s="7" t="s">
        <v>28</v>
      </c>
      <c r="B59" s="7"/>
      <c r="C59" s="7"/>
      <c r="D59" s="7"/>
      <c r="E59" s="7">
        <f>+C59*D59</f>
        <v>0</v>
      </c>
      <c r="F59" s="7">
        <f>+E59*12</f>
        <v>0</v>
      </c>
      <c r="G59" s="4"/>
      <c r="H59" s="4"/>
    </row>
    <row r="60" spans="1:8" ht="11.25">
      <c r="A60" s="7" t="s">
        <v>29</v>
      </c>
      <c r="B60" s="7"/>
      <c r="C60" s="7"/>
      <c r="D60" s="7"/>
      <c r="E60" s="7">
        <f>+C60*D60</f>
        <v>0</v>
      </c>
      <c r="F60" s="7">
        <f>+E60*12</f>
        <v>0</v>
      </c>
      <c r="G60" s="4"/>
      <c r="H60" s="4"/>
    </row>
    <row r="61" spans="1:8" ht="11.25">
      <c r="A61" s="7" t="s">
        <v>30</v>
      </c>
      <c r="B61" s="7"/>
      <c r="C61" s="7"/>
      <c r="D61" s="7"/>
      <c r="E61" s="7">
        <f>+C61*D61</f>
        <v>0</v>
      </c>
      <c r="F61" s="7">
        <f>+E61*12</f>
        <v>0</v>
      </c>
      <c r="G61" s="4"/>
      <c r="H61" s="4"/>
    </row>
    <row r="62" spans="1:8" ht="11.25">
      <c r="A62" s="6" t="s">
        <v>1</v>
      </c>
      <c r="B62" s="6"/>
      <c r="C62" s="6"/>
      <c r="D62" s="6"/>
      <c r="E62" s="6">
        <f>SUM(E59:E61)</f>
        <v>0</v>
      </c>
      <c r="F62" s="6">
        <f>SUM(F59:F61)</f>
        <v>0</v>
      </c>
      <c r="G62" s="20"/>
      <c r="H62" s="4"/>
    </row>
    <row r="63" spans="1:8" ht="11.25">
      <c r="A63" s="20"/>
      <c r="B63" s="20"/>
      <c r="C63" s="20"/>
      <c r="D63" s="20"/>
      <c r="E63" s="20"/>
      <c r="F63" s="20"/>
      <c r="G63" s="4"/>
      <c r="H63" s="4"/>
    </row>
    <row r="64" spans="1:8" ht="11.25">
      <c r="A64" s="20"/>
      <c r="B64" s="20"/>
      <c r="C64" s="20"/>
      <c r="D64" s="20"/>
      <c r="E64" s="20"/>
      <c r="F64" s="20"/>
      <c r="G64" s="4"/>
      <c r="H64" s="4"/>
    </row>
    <row r="65" spans="1:8" ht="11.25">
      <c r="A65" s="20" t="s">
        <v>24</v>
      </c>
      <c r="B65" s="20"/>
      <c r="C65" s="20"/>
      <c r="D65" s="20"/>
      <c r="E65" s="20"/>
      <c r="F65" s="20"/>
      <c r="G65" s="4"/>
      <c r="H65" s="4"/>
    </row>
    <row r="66" spans="1:8" ht="11.25">
      <c r="A66" s="7" t="s">
        <v>88</v>
      </c>
      <c r="B66" s="7"/>
      <c r="C66" s="7"/>
      <c r="D66" s="7"/>
      <c r="E66" s="7">
        <f>+C66*D66</f>
        <v>0</v>
      </c>
      <c r="F66" s="7">
        <f>+E66*12</f>
        <v>0</v>
      </c>
      <c r="G66" s="4"/>
      <c r="H66" s="4"/>
    </row>
    <row r="67" spans="1:8" ht="11.25">
      <c r="A67" s="7" t="s">
        <v>32</v>
      </c>
      <c r="B67" s="7"/>
      <c r="C67" s="7"/>
      <c r="D67" s="7"/>
      <c r="E67" s="7">
        <f>+C67*D67</f>
        <v>0</v>
      </c>
      <c r="F67" s="7">
        <f>+E67*12</f>
        <v>0</v>
      </c>
      <c r="G67" s="4"/>
      <c r="H67" s="4"/>
    </row>
    <row r="68" spans="1:8" ht="11.25">
      <c r="A68" s="7" t="s">
        <v>33</v>
      </c>
      <c r="B68" s="7"/>
      <c r="C68" s="7"/>
      <c r="D68" s="7"/>
      <c r="E68" s="7">
        <f>+C68*D68</f>
        <v>0</v>
      </c>
      <c r="F68" s="7">
        <f>+E68*12</f>
        <v>0</v>
      </c>
      <c r="G68" s="4"/>
      <c r="H68" s="4"/>
    </row>
    <row r="69" spans="1:8" ht="11.25">
      <c r="A69" s="7" t="s">
        <v>34</v>
      </c>
      <c r="B69" s="7"/>
      <c r="C69" s="7"/>
      <c r="D69" s="7"/>
      <c r="E69" s="7">
        <f>+C69*D69</f>
        <v>0</v>
      </c>
      <c r="F69" s="7">
        <f>+E69*12</f>
        <v>0</v>
      </c>
      <c r="G69" s="4"/>
      <c r="H69" s="4"/>
    </row>
    <row r="70" spans="1:8" ht="11.25">
      <c r="A70" s="7" t="s">
        <v>66</v>
      </c>
      <c r="B70" s="7"/>
      <c r="C70" s="7"/>
      <c r="D70" s="7"/>
      <c r="E70" s="7">
        <f>+C70*D70</f>
        <v>0</v>
      </c>
      <c r="F70" s="7">
        <f>+E70*12</f>
        <v>0</v>
      </c>
      <c r="G70" s="4"/>
      <c r="H70" s="4"/>
    </row>
    <row r="71" spans="1:8" ht="11.25">
      <c r="A71" s="6" t="s">
        <v>1</v>
      </c>
      <c r="B71" s="6"/>
      <c r="C71" s="6"/>
      <c r="D71" s="6"/>
      <c r="E71" s="6">
        <f>SUM(E66:E70)</f>
        <v>0</v>
      </c>
      <c r="F71" s="6">
        <f>SUM(F66:F70)</f>
        <v>0</v>
      </c>
      <c r="G71" s="20"/>
      <c r="H71" s="4"/>
    </row>
    <row r="72" spans="1:8" ht="11.25">
      <c r="A72" s="4"/>
      <c r="B72" s="4"/>
      <c r="C72" s="4"/>
      <c r="D72" s="4"/>
      <c r="E72" s="4"/>
      <c r="F72" s="4"/>
      <c r="G72" s="4"/>
      <c r="H72" s="4"/>
    </row>
    <row r="73" spans="1:8" ht="12.75">
      <c r="A73" s="3" t="s">
        <v>0</v>
      </c>
      <c r="B73" s="3"/>
      <c r="C73" s="3"/>
      <c r="D73" s="3"/>
      <c r="E73" s="3">
        <f>+E22+E28+E44+E62+E71</f>
        <v>0</v>
      </c>
      <c r="F73" s="3">
        <f>+F22+F28+F44+F62+F71</f>
        <v>0</v>
      </c>
      <c r="G73" s="18"/>
      <c r="H73" s="18"/>
    </row>
    <row r="76" spans="1:4" ht="12.75">
      <c r="A76" s="18"/>
      <c r="B76" s="4"/>
      <c r="C76" s="4"/>
      <c r="D76" s="4"/>
    </row>
    <row r="77" spans="1:4" ht="12.75">
      <c r="A77" s="18"/>
      <c r="B77" s="4"/>
      <c r="C77" s="4"/>
      <c r="D77" s="4"/>
    </row>
    <row r="78" spans="1:4" ht="11.25">
      <c r="A78" s="19"/>
      <c r="B78" s="19"/>
      <c r="C78" s="19"/>
      <c r="D78" s="19"/>
    </row>
    <row r="79" spans="1:4" ht="11.25">
      <c r="A79" s="19"/>
      <c r="B79" s="19"/>
      <c r="C79" s="19"/>
      <c r="D79" s="4"/>
    </row>
    <row r="80" spans="1:4" ht="11.25">
      <c r="A80" s="4"/>
      <c r="B80" s="4"/>
      <c r="C80" s="4"/>
      <c r="D80" s="4"/>
    </row>
    <row r="81" spans="1:4" ht="11.25">
      <c r="A81" s="4"/>
      <c r="B81" s="4"/>
      <c r="C81" s="4"/>
      <c r="D81" s="4"/>
    </row>
    <row r="82" spans="1:4" ht="11.25">
      <c r="A82" s="4"/>
      <c r="B82" s="4"/>
      <c r="C82" s="4"/>
      <c r="D82" s="4"/>
    </row>
    <row r="83" spans="1:4" ht="11.25">
      <c r="A83" s="4"/>
      <c r="B83" s="4"/>
      <c r="C83" s="4"/>
      <c r="D83" s="4"/>
    </row>
    <row r="84" spans="1:4" ht="11.25">
      <c r="A84" s="20"/>
      <c r="B84" s="20"/>
      <c r="C84" s="4"/>
      <c r="D84" s="4"/>
    </row>
  </sheetData>
  <mergeCells count="2">
    <mergeCell ref="A1:F1"/>
    <mergeCell ref="A3:F3"/>
  </mergeCells>
  <printOptions horizontalCentered="1"/>
  <pageMargins left="0.7874015748031497" right="0.5905511811023623" top="0.7874015748031497" bottom="0.7874015748031497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UNIDAD COORDINADORA</Manager>
  <Company>SERVICIO AGRICOLA Y GANADERO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EVALUACION DE PROYECTO</dc:title>
  <dc:subject>TERCER CONCURSO NACIONAL DE PROYECTOS</dc:subject>
  <dc:creator>FONDO DE MEJORAMIENTO DEL PATRIMONIO SANITARIO</dc:creator>
  <cp:keywords/>
  <dc:description/>
  <cp:lastModifiedBy>pablo.orellana</cp:lastModifiedBy>
  <cp:lastPrinted>2006-08-11T23:40:36Z</cp:lastPrinted>
  <dcterms:created xsi:type="dcterms:W3CDTF">1999-02-26T22:17:00Z</dcterms:created>
  <dcterms:modified xsi:type="dcterms:W3CDTF">2009-10-30T15:45:43Z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