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got.orellana\Desktop\CONC.SIRSD-S\CONCURSOS SIRSD-S 2017 WEB\SIT.CONC.PAIS\"/>
    </mc:Choice>
  </mc:AlternateContent>
  <bookViews>
    <workbookView xWindow="240" yWindow="80" windowWidth="19320" windowHeight="794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48" i="1" l="1"/>
  <c r="I49" i="1" l="1"/>
  <c r="I48" i="1" l="1"/>
  <c r="C48" i="1" l="1"/>
</calcChain>
</file>

<file path=xl/comments1.xml><?xml version="1.0" encoding="utf-8"?>
<comments xmlns="http://schemas.openxmlformats.org/spreadsheetml/2006/main">
  <authors>
    <author>sag</author>
  </authors>
  <commentList>
    <comment ref="H13" authorId="0" shapeId="0">
      <text>
        <r>
          <rPr>
            <b/>
            <sz val="9"/>
            <color indexed="81"/>
            <rFont val="Tahoma"/>
            <family val="2"/>
          </rPr>
          <t>Margot:</t>
        </r>
        <r>
          <rPr>
            <sz val="9"/>
            <color indexed="81"/>
            <rFont val="Tahoma"/>
            <family val="2"/>
          </rPr>
          <t xml:space="preserve">
Lista de espera preselección concurso 2=50
</t>
        </r>
      </text>
    </comment>
    <comment ref="H16" authorId="0" shapeId="0">
      <text>
        <r>
          <rPr>
            <b/>
            <sz val="9"/>
            <color indexed="81"/>
            <rFont val="Tahoma"/>
            <charset val="1"/>
          </rPr>
          <t>Margot:</t>
        </r>
        <r>
          <rPr>
            <sz val="9"/>
            <color indexed="81"/>
            <rFont val="Tahoma"/>
            <charset val="1"/>
          </rPr>
          <t xml:space="preserve">
Se presentaron 99 PM - 34 Preseleccionados
2 No apelables 
63 Apelables.
 </t>
        </r>
      </text>
    </comment>
    <comment ref="H35" authorId="0" shapeId="0">
      <text>
        <r>
          <rPr>
            <b/>
            <sz val="9"/>
            <color indexed="81"/>
            <rFont val="Tahoma"/>
            <charset val="1"/>
          </rPr>
          <t>Margot:</t>
        </r>
        <r>
          <rPr>
            <sz val="9"/>
            <color indexed="81"/>
            <rFont val="Tahoma"/>
            <charset val="1"/>
          </rPr>
          <t xml:space="preserve">
181 P.M. Presentados
32 Preselccionados
149 Apelables.</t>
        </r>
      </text>
    </comment>
    <comment ref="I40" authorId="0" shapeId="0">
      <text>
        <r>
          <rPr>
            <b/>
            <sz val="9"/>
            <color indexed="81"/>
            <rFont val="Tahoma"/>
            <family val="2"/>
          </rPr>
          <t>Margot</t>
        </r>
        <r>
          <rPr>
            <sz val="9"/>
            <color indexed="81"/>
            <rFont val="Tahoma"/>
            <charset val="1"/>
          </rPr>
          <t xml:space="preserve">
26 PM no aprobados</t>
        </r>
      </text>
    </comment>
    <comment ref="H41" authorId="0" shapeId="0">
      <text>
        <r>
          <rPr>
            <b/>
            <sz val="9"/>
            <color indexed="81"/>
            <rFont val="Tahoma"/>
            <charset val="1"/>
          </rPr>
          <t>Margot:</t>
        </r>
        <r>
          <rPr>
            <sz val="9"/>
            <color indexed="81"/>
            <rFont val="Tahoma"/>
            <charset val="1"/>
          </rPr>
          <t xml:space="preserve">
147 P.M. en total presentados en los 3 concursos
con una demanda de $750.000.000 
En proceso de revisión.</t>
        </r>
      </text>
    </comment>
  </commentList>
</comments>
</file>

<file path=xl/sharedStrings.xml><?xml version="1.0" encoding="utf-8"?>
<sst xmlns="http://schemas.openxmlformats.org/spreadsheetml/2006/main" count="120" uniqueCount="68">
  <si>
    <t>Fecha de cierre</t>
  </si>
  <si>
    <t>Fecha de apertura</t>
  </si>
  <si>
    <t>Focalización</t>
  </si>
  <si>
    <t xml:space="preserve">Región </t>
  </si>
  <si>
    <t>N° del concurso</t>
  </si>
  <si>
    <t>O'Higgins</t>
  </si>
  <si>
    <t>Los Ríos</t>
  </si>
  <si>
    <t>BioBio</t>
  </si>
  <si>
    <t>Total Concursos</t>
  </si>
  <si>
    <t>Valparaíso</t>
  </si>
  <si>
    <t>Maule</t>
  </si>
  <si>
    <t>Aysen</t>
  </si>
  <si>
    <t>Magallanes</t>
  </si>
  <si>
    <t>Tarapaca</t>
  </si>
  <si>
    <t>Atacama</t>
  </si>
  <si>
    <t>Los Lagos</t>
  </si>
  <si>
    <t>Arica y Parinacota</t>
  </si>
  <si>
    <t>Antofagasta</t>
  </si>
  <si>
    <t>Coquimbo</t>
  </si>
  <si>
    <t>Región Metropolitana</t>
  </si>
  <si>
    <t>Observaciones</t>
  </si>
  <si>
    <t>Total Concursos cerrados</t>
  </si>
  <si>
    <t>Regiones c/concursos</t>
  </si>
  <si>
    <t>Araucanía</t>
  </si>
  <si>
    <t>Provincia de Arica</t>
  </si>
  <si>
    <t>Provincia de Parinacota</t>
  </si>
  <si>
    <t>Provincia de Elqui</t>
  </si>
  <si>
    <t>Provinica deLimarí</t>
  </si>
  <si>
    <t>Provincia de Choapa</t>
  </si>
  <si>
    <t>Especial para Agricultores y Agricultoras afectados por los incendios forestales-Región Valparaíso</t>
  </si>
  <si>
    <t>General para todas las Provincias de Valparaíso</t>
  </si>
  <si>
    <t>Secano Interior-Secano Costero /Regional</t>
  </si>
  <si>
    <t>Regional</t>
  </si>
  <si>
    <t>Sectorial Melipilla - Operación temprana 2017</t>
  </si>
  <si>
    <t>Sectorial Talagante - Operación temprana 2017</t>
  </si>
  <si>
    <t>Sectorial Maipo - Operación temprana 2017</t>
  </si>
  <si>
    <t>Sectorial Metropolitana - Operación temprana 2017</t>
  </si>
  <si>
    <t>Llano central Provincia de Curicó</t>
  </si>
  <si>
    <t>Llano central Provincia de Talca</t>
  </si>
  <si>
    <t>Llano central Provincia de Linares</t>
  </si>
  <si>
    <t>Secano interior y costero Provincia de Curicó y Talca</t>
  </si>
  <si>
    <t>Secano interior y costero Provincia de Linares y Cauquenes</t>
  </si>
  <si>
    <t>Secano precordillera y cordillera Región del Maule</t>
  </si>
  <si>
    <t>Suelos arroceros Provincia de Linares</t>
  </si>
  <si>
    <t>Concurso de emergencia secanos interior y costero Región del Maule</t>
  </si>
  <si>
    <t>Provincias de Osorno y Llanquihue</t>
  </si>
  <si>
    <t>Provincia de Chiloé</t>
  </si>
  <si>
    <t>Provincia de Palena y Comunade Cochamó</t>
  </si>
  <si>
    <t>Programa Sistema de Incentivos para Sustentabilidad Agroambiental de los Suelos Agropecuarios  (SIRSD-S)</t>
  </si>
  <si>
    <t>Emergencia</t>
  </si>
  <si>
    <t>Arauco</t>
  </si>
  <si>
    <t>Secano</t>
  </si>
  <si>
    <t>Provincia de Copiapó</t>
  </si>
  <si>
    <t>Emergencia por Aluvion</t>
  </si>
  <si>
    <t>Provincia de Huasco</t>
  </si>
  <si>
    <t>Cerrado</t>
  </si>
  <si>
    <t>Praderas</t>
  </si>
  <si>
    <t>Provincia de Coyhaique y Aysen</t>
  </si>
  <si>
    <t>Provincia General Carrera y Capitan Prat</t>
  </si>
  <si>
    <t>Distritos de Ñirehuao y Mano Negra</t>
  </si>
  <si>
    <t>Todas</t>
  </si>
  <si>
    <t>preseleccionados</t>
  </si>
  <si>
    <t>seleccionados</t>
  </si>
  <si>
    <t>Total Conc. implementados</t>
  </si>
  <si>
    <t>Concursos abiertos</t>
  </si>
  <si>
    <t>Concursos Selecc.Def.</t>
  </si>
  <si>
    <t>cerrado</t>
  </si>
  <si>
    <t>Concursos año 2017 (actualizado al 06-11-2017)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</si>
</sst>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0" borderId="8" xfId="0" applyBorder="1" applyAlignment="1">
      <alignment horizontal="center"/>
    </xf>
    <xf numFmtId="0" fontId="0" fillId="2" borderId="1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wrapText="1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wrapText="1"/>
    </xf>
    <xf numFmtId="0" fontId="2" fillId="0" borderId="0" xfId="0" applyFont="1"/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wrapText="1"/>
    </xf>
    <xf numFmtId="0" fontId="1" fillId="0" borderId="2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0" borderId="32" xfId="0" applyBorder="1"/>
    <xf numFmtId="14" fontId="4" fillId="0" borderId="17" xfId="0" applyNumberFormat="1" applyFont="1" applyBorder="1" applyAlignment="1">
      <alignment vertical="center" wrapText="1"/>
    </xf>
    <xf numFmtId="0" fontId="3" fillId="3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14" fontId="4" fillId="0" borderId="34" xfId="0" applyNumberFormat="1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/>
    </xf>
    <xf numFmtId="0" fontId="1" fillId="3" borderId="2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/>
    </xf>
    <xf numFmtId="14" fontId="0" fillId="0" borderId="34" xfId="0" applyNumberFormat="1" applyBorder="1" applyAlignment="1">
      <alignment horizontal="right" vertical="center"/>
    </xf>
    <xf numFmtId="14" fontId="0" fillId="0" borderId="34" xfId="0" applyNumberForma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7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wrapText="1"/>
    </xf>
    <xf numFmtId="0" fontId="1" fillId="3" borderId="3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4" xfId="0" applyNumberFormat="1" applyBorder="1" applyAlignment="1">
      <alignment vertical="center"/>
    </xf>
    <xf numFmtId="0" fontId="0" fillId="0" borderId="35" xfId="0" applyBorder="1" applyAlignment="1">
      <alignment horizontal="center" wrapText="1"/>
    </xf>
    <xf numFmtId="0" fontId="1" fillId="0" borderId="37" xfId="0" applyFont="1" applyBorder="1" applyAlignment="1">
      <alignment horizontal="center"/>
    </xf>
    <xf numFmtId="0" fontId="1" fillId="0" borderId="27" xfId="0" applyFont="1" applyBorder="1"/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22" xfId="0" applyFont="1" applyBorder="1"/>
    <xf numFmtId="0" fontId="0" fillId="0" borderId="39" xfId="0" applyFont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41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/>
    </xf>
    <xf numFmtId="0" fontId="0" fillId="0" borderId="43" xfId="0" applyFont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/>
    </xf>
    <xf numFmtId="14" fontId="4" fillId="0" borderId="6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1" fillId="0" borderId="42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14" fontId="4" fillId="0" borderId="12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0" fillId="0" borderId="11" xfId="0" applyNumberFormat="1" applyFont="1" applyBorder="1" applyAlignment="1">
      <alignment horizontal="center" vertical="center" wrapText="1"/>
    </xf>
    <xf numFmtId="14" fontId="0" fillId="0" borderId="12" xfId="0" applyNumberFormat="1" applyFont="1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vertical="center" wrapText="1"/>
    </xf>
    <xf numFmtId="14" fontId="4" fillId="0" borderId="15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4" fontId="4" fillId="2" borderId="11" xfId="0" applyNumberFormat="1" applyFont="1" applyFill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15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14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4" fontId="4" fillId="0" borderId="11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2" borderId="11" xfId="0" applyNumberFormat="1" applyFont="1" applyFill="1" applyBorder="1" applyAlignment="1">
      <alignment horizontal="center" vertical="center"/>
    </xf>
    <xf numFmtId="14" fontId="4" fillId="2" borderId="12" xfId="0" applyNumberFormat="1" applyFont="1" applyFill="1" applyBorder="1" applyAlignment="1">
      <alignment horizontal="center" vertical="center"/>
    </xf>
    <xf numFmtId="14" fontId="4" fillId="2" borderId="15" xfId="0" applyNumberFormat="1" applyFont="1" applyFill="1" applyBorder="1" applyAlignment="1">
      <alignment horizontal="center" vertical="center"/>
    </xf>
    <xf numFmtId="14" fontId="0" fillId="0" borderId="11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FF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J53"/>
  <sheetViews>
    <sheetView tabSelected="1" workbookViewId="0">
      <selection activeCell="D58" sqref="D58"/>
    </sheetView>
  </sheetViews>
  <sheetFormatPr baseColWidth="10" defaultRowHeight="14.5" x14ac:dyDescent="0.35"/>
  <cols>
    <col min="2" max="2" width="15.453125" customWidth="1"/>
    <col min="3" max="3" width="8.7265625" customWidth="1"/>
    <col min="4" max="4" width="10.81640625" customWidth="1"/>
    <col min="5" max="5" width="10.7265625" bestFit="1" customWidth="1"/>
    <col min="6" max="6" width="52.81640625" customWidth="1"/>
    <col min="7" max="7" width="11.26953125" customWidth="1"/>
    <col min="8" max="8" width="10.1796875" customWidth="1"/>
    <col min="9" max="9" width="9.54296875" customWidth="1"/>
  </cols>
  <sheetData>
    <row r="1" spans="2:9" x14ac:dyDescent="0.35">
      <c r="B1" s="1" t="s">
        <v>48</v>
      </c>
    </row>
    <row r="2" spans="2:9" ht="15" thickBot="1" x14ac:dyDescent="0.4">
      <c r="B2" s="1" t="s">
        <v>67</v>
      </c>
    </row>
    <row r="3" spans="2:9" ht="29.5" thickBot="1" x14ac:dyDescent="0.4">
      <c r="B3" s="24" t="s">
        <v>3</v>
      </c>
      <c r="C3" s="21" t="s">
        <v>4</v>
      </c>
      <c r="D3" s="22" t="s">
        <v>1</v>
      </c>
      <c r="E3" s="22" t="s">
        <v>0</v>
      </c>
      <c r="F3" s="22" t="s">
        <v>2</v>
      </c>
      <c r="G3" s="23" t="s">
        <v>20</v>
      </c>
      <c r="H3" s="23" t="s">
        <v>61</v>
      </c>
      <c r="I3" s="23" t="s">
        <v>62</v>
      </c>
    </row>
    <row r="4" spans="2:9" ht="20.25" customHeight="1" x14ac:dyDescent="0.35">
      <c r="B4" s="127" t="s">
        <v>16</v>
      </c>
      <c r="C4" s="25">
        <v>1</v>
      </c>
      <c r="D4" s="130">
        <v>42779</v>
      </c>
      <c r="E4" s="130">
        <v>42846</v>
      </c>
      <c r="F4" s="25" t="s">
        <v>24</v>
      </c>
      <c r="G4" s="44" t="s">
        <v>55</v>
      </c>
      <c r="H4" s="4">
        <v>5</v>
      </c>
      <c r="I4" s="84">
        <v>5</v>
      </c>
    </row>
    <row r="5" spans="2:9" ht="18" customHeight="1" x14ac:dyDescent="0.35">
      <c r="B5" s="128"/>
      <c r="C5" s="26">
        <v>2</v>
      </c>
      <c r="D5" s="139"/>
      <c r="E5" s="139"/>
      <c r="F5" s="26" t="s">
        <v>25</v>
      </c>
      <c r="G5" s="45" t="s">
        <v>55</v>
      </c>
      <c r="H5" s="40">
        <v>0</v>
      </c>
      <c r="I5" s="85">
        <v>3</v>
      </c>
    </row>
    <row r="6" spans="2:9" ht="15" thickBot="1" x14ac:dyDescent="0.4">
      <c r="B6" s="129"/>
      <c r="C6" s="27">
        <v>3</v>
      </c>
      <c r="D6" s="63">
        <v>42908</v>
      </c>
      <c r="E6" s="63">
        <v>42951</v>
      </c>
      <c r="F6" s="27" t="s">
        <v>32</v>
      </c>
      <c r="G6" s="111" t="s">
        <v>55</v>
      </c>
      <c r="H6" s="86">
        <v>1</v>
      </c>
      <c r="I6" s="87">
        <v>20</v>
      </c>
    </row>
    <row r="7" spans="2:9" ht="15" thickBot="1" x14ac:dyDescent="0.4">
      <c r="B7" s="64" t="s">
        <v>13</v>
      </c>
      <c r="C7" s="65">
        <v>1</v>
      </c>
      <c r="D7" s="66">
        <v>42786</v>
      </c>
      <c r="E7" s="66">
        <v>42825</v>
      </c>
      <c r="F7" s="65" t="s">
        <v>32</v>
      </c>
      <c r="G7" s="67" t="s">
        <v>55</v>
      </c>
      <c r="H7" s="88">
        <v>9</v>
      </c>
      <c r="I7" s="89">
        <v>53</v>
      </c>
    </row>
    <row r="8" spans="2:9" ht="15" thickBot="1" x14ac:dyDescent="0.4">
      <c r="B8" s="114" t="s">
        <v>17</v>
      </c>
      <c r="C8" s="37">
        <v>1</v>
      </c>
      <c r="D8" s="38">
        <v>42795</v>
      </c>
      <c r="E8" s="38">
        <v>42849</v>
      </c>
      <c r="F8" s="37" t="s">
        <v>32</v>
      </c>
      <c r="G8" s="46" t="s">
        <v>55</v>
      </c>
      <c r="H8" s="90">
        <v>2</v>
      </c>
      <c r="I8" s="91">
        <v>3</v>
      </c>
    </row>
    <row r="9" spans="2:9" x14ac:dyDescent="0.35">
      <c r="B9" s="140" t="s">
        <v>14</v>
      </c>
      <c r="C9" s="37">
        <v>1</v>
      </c>
      <c r="D9" s="143">
        <v>42814</v>
      </c>
      <c r="E9" s="143">
        <v>42947</v>
      </c>
      <c r="F9" s="37" t="s">
        <v>52</v>
      </c>
      <c r="G9" s="48" t="s">
        <v>55</v>
      </c>
      <c r="H9" s="90">
        <v>26</v>
      </c>
      <c r="I9" s="91">
        <v>29</v>
      </c>
    </row>
    <row r="10" spans="2:9" x14ac:dyDescent="0.35">
      <c r="B10" s="141"/>
      <c r="C10" s="29">
        <v>2</v>
      </c>
      <c r="D10" s="144"/>
      <c r="E10" s="146"/>
      <c r="F10" s="29" t="s">
        <v>54</v>
      </c>
      <c r="G10" s="112" t="s">
        <v>66</v>
      </c>
      <c r="H10" s="92">
        <v>8</v>
      </c>
      <c r="I10" s="93">
        <v>31</v>
      </c>
    </row>
    <row r="11" spans="2:9" ht="15" thickBot="1" x14ac:dyDescent="0.4">
      <c r="B11" s="142"/>
      <c r="C11" s="41">
        <v>3</v>
      </c>
      <c r="D11" s="145"/>
      <c r="E11" s="113">
        <v>42835</v>
      </c>
      <c r="F11" s="41" t="s">
        <v>53</v>
      </c>
      <c r="G11" s="49" t="s">
        <v>55</v>
      </c>
      <c r="H11" s="94">
        <v>3</v>
      </c>
      <c r="I11" s="95">
        <v>4</v>
      </c>
    </row>
    <row r="12" spans="2:9" x14ac:dyDescent="0.35">
      <c r="B12" s="133" t="s">
        <v>18</v>
      </c>
      <c r="C12" s="6">
        <v>1</v>
      </c>
      <c r="D12" s="136">
        <v>42786</v>
      </c>
      <c r="E12" s="136">
        <v>42838</v>
      </c>
      <c r="F12" s="6" t="s">
        <v>26</v>
      </c>
      <c r="G12" s="50" t="s">
        <v>55</v>
      </c>
      <c r="H12" s="90">
        <v>6</v>
      </c>
      <c r="I12" s="91">
        <v>9</v>
      </c>
    </row>
    <row r="13" spans="2:9" x14ac:dyDescent="0.35">
      <c r="B13" s="134"/>
      <c r="C13" s="5">
        <v>2</v>
      </c>
      <c r="D13" s="137"/>
      <c r="E13" s="137"/>
      <c r="F13" s="5" t="s">
        <v>27</v>
      </c>
      <c r="G13" s="51" t="s">
        <v>55</v>
      </c>
      <c r="H13" s="92">
        <v>121</v>
      </c>
      <c r="I13" s="93">
        <v>136</v>
      </c>
    </row>
    <row r="14" spans="2:9" ht="15" thickBot="1" x14ac:dyDescent="0.4">
      <c r="B14" s="135"/>
      <c r="C14" s="12">
        <v>3</v>
      </c>
      <c r="D14" s="138"/>
      <c r="E14" s="138"/>
      <c r="F14" s="12" t="s">
        <v>28</v>
      </c>
      <c r="G14" s="52" t="s">
        <v>55</v>
      </c>
      <c r="H14" s="94">
        <v>7</v>
      </c>
      <c r="I14" s="95">
        <v>55</v>
      </c>
    </row>
    <row r="15" spans="2:9" ht="28.5" customHeight="1" x14ac:dyDescent="0.35">
      <c r="B15" s="127" t="s">
        <v>9</v>
      </c>
      <c r="C15" s="25">
        <v>1</v>
      </c>
      <c r="D15" s="130">
        <v>42769</v>
      </c>
      <c r="E15" s="32">
        <v>42823</v>
      </c>
      <c r="F15" s="25" t="s">
        <v>29</v>
      </c>
      <c r="G15" s="46" t="s">
        <v>55</v>
      </c>
      <c r="H15" s="90">
        <v>5</v>
      </c>
      <c r="I15" s="91">
        <v>7</v>
      </c>
    </row>
    <row r="16" spans="2:9" ht="18" customHeight="1" thickBot="1" x14ac:dyDescent="0.4">
      <c r="B16" s="129"/>
      <c r="C16" s="36">
        <v>2</v>
      </c>
      <c r="D16" s="132"/>
      <c r="E16" s="115">
        <v>42858</v>
      </c>
      <c r="F16" s="36" t="s">
        <v>30</v>
      </c>
      <c r="G16" s="47" t="s">
        <v>55</v>
      </c>
      <c r="H16" s="94">
        <v>34</v>
      </c>
      <c r="I16" s="95">
        <v>67</v>
      </c>
    </row>
    <row r="17" spans="2:10" x14ac:dyDescent="0.35">
      <c r="B17" s="127" t="s">
        <v>19</v>
      </c>
      <c r="C17" s="25">
        <v>1</v>
      </c>
      <c r="D17" s="130">
        <v>42720</v>
      </c>
      <c r="E17" s="130">
        <v>42853</v>
      </c>
      <c r="F17" s="25" t="s">
        <v>33</v>
      </c>
      <c r="G17" s="53" t="s">
        <v>55</v>
      </c>
      <c r="H17" s="90">
        <v>13</v>
      </c>
      <c r="I17" s="120">
        <v>8</v>
      </c>
    </row>
    <row r="18" spans="2:10" x14ac:dyDescent="0.35">
      <c r="B18" s="128"/>
      <c r="C18" s="26">
        <v>2</v>
      </c>
      <c r="D18" s="131"/>
      <c r="E18" s="131"/>
      <c r="F18" s="26" t="s">
        <v>34</v>
      </c>
      <c r="G18" s="54" t="s">
        <v>55</v>
      </c>
      <c r="H18" s="92">
        <v>0</v>
      </c>
      <c r="I18" s="93">
        <v>0</v>
      </c>
    </row>
    <row r="19" spans="2:10" x14ac:dyDescent="0.35">
      <c r="B19" s="128"/>
      <c r="C19" s="26">
        <v>3</v>
      </c>
      <c r="D19" s="131"/>
      <c r="E19" s="131"/>
      <c r="F19" s="26" t="s">
        <v>35</v>
      </c>
      <c r="G19" s="54" t="s">
        <v>55</v>
      </c>
      <c r="H19" s="92">
        <v>1</v>
      </c>
      <c r="I19" s="93">
        <v>0</v>
      </c>
    </row>
    <row r="20" spans="2:10" ht="15" thickBot="1" x14ac:dyDescent="0.4">
      <c r="B20" s="129"/>
      <c r="C20" s="27">
        <v>4</v>
      </c>
      <c r="D20" s="132"/>
      <c r="E20" s="132"/>
      <c r="F20" s="27" t="s">
        <v>36</v>
      </c>
      <c r="G20" s="55" t="s">
        <v>55</v>
      </c>
      <c r="H20" s="94">
        <v>0</v>
      </c>
      <c r="I20" s="95">
        <v>0</v>
      </c>
    </row>
    <row r="21" spans="2:10" ht="15" thickBot="1" x14ac:dyDescent="0.4">
      <c r="B21" s="68" t="s">
        <v>5</v>
      </c>
      <c r="C21" s="69">
        <v>1</v>
      </c>
      <c r="D21" s="70">
        <v>42772</v>
      </c>
      <c r="E21" s="71">
        <v>42852</v>
      </c>
      <c r="F21" s="72" t="s">
        <v>31</v>
      </c>
      <c r="G21" s="67" t="s">
        <v>55</v>
      </c>
      <c r="H21" s="88">
        <v>0</v>
      </c>
      <c r="I21" s="89">
        <v>101</v>
      </c>
    </row>
    <row r="22" spans="2:10" x14ac:dyDescent="0.35">
      <c r="B22" s="133" t="s">
        <v>10</v>
      </c>
      <c r="C22" s="13">
        <v>1</v>
      </c>
      <c r="D22" s="155">
        <v>42800</v>
      </c>
      <c r="E22" s="155">
        <v>42902</v>
      </c>
      <c r="F22" s="13" t="s">
        <v>37</v>
      </c>
      <c r="G22" s="50" t="s">
        <v>55</v>
      </c>
      <c r="H22" s="90">
        <v>16</v>
      </c>
      <c r="I22" s="91">
        <v>26</v>
      </c>
    </row>
    <row r="23" spans="2:10" x14ac:dyDescent="0.35">
      <c r="B23" s="134"/>
      <c r="C23" s="11">
        <v>2</v>
      </c>
      <c r="D23" s="156"/>
      <c r="E23" s="156"/>
      <c r="F23" s="11" t="s">
        <v>38</v>
      </c>
      <c r="G23" s="51" t="s">
        <v>55</v>
      </c>
      <c r="H23" s="92">
        <v>40</v>
      </c>
      <c r="I23" s="93">
        <v>42</v>
      </c>
    </row>
    <row r="24" spans="2:10" x14ac:dyDescent="0.35">
      <c r="B24" s="134"/>
      <c r="C24" s="11">
        <v>3</v>
      </c>
      <c r="D24" s="156"/>
      <c r="E24" s="158"/>
      <c r="F24" s="11" t="s">
        <v>39</v>
      </c>
      <c r="G24" s="51" t="s">
        <v>55</v>
      </c>
      <c r="H24" s="92">
        <v>87</v>
      </c>
      <c r="I24" s="93">
        <v>71</v>
      </c>
    </row>
    <row r="25" spans="2:10" x14ac:dyDescent="0.35">
      <c r="B25" s="134"/>
      <c r="C25" s="11">
        <v>4</v>
      </c>
      <c r="D25" s="156"/>
      <c r="E25" s="159">
        <v>42874</v>
      </c>
      <c r="F25" s="11" t="s">
        <v>40</v>
      </c>
      <c r="G25" s="51" t="s">
        <v>55</v>
      </c>
      <c r="H25" s="92">
        <v>10</v>
      </c>
      <c r="I25" s="93">
        <v>12</v>
      </c>
      <c r="J25" s="20"/>
    </row>
    <row r="26" spans="2:10" x14ac:dyDescent="0.35">
      <c r="B26" s="134"/>
      <c r="C26" s="11">
        <v>5</v>
      </c>
      <c r="D26" s="156"/>
      <c r="E26" s="156"/>
      <c r="F26" s="11" t="s">
        <v>41</v>
      </c>
      <c r="G26" s="51" t="s">
        <v>55</v>
      </c>
      <c r="H26" s="92">
        <v>13</v>
      </c>
      <c r="I26" s="93">
        <v>25</v>
      </c>
    </row>
    <row r="27" spans="2:10" x14ac:dyDescent="0.35">
      <c r="B27" s="134"/>
      <c r="C27" s="11">
        <v>6</v>
      </c>
      <c r="D27" s="156"/>
      <c r="E27" s="156"/>
      <c r="F27" s="11" t="s">
        <v>42</v>
      </c>
      <c r="G27" s="51" t="s">
        <v>55</v>
      </c>
      <c r="H27" s="92">
        <v>11</v>
      </c>
      <c r="I27" s="93">
        <v>13</v>
      </c>
    </row>
    <row r="28" spans="2:10" x14ac:dyDescent="0.35">
      <c r="B28" s="134"/>
      <c r="C28" s="11">
        <v>7</v>
      </c>
      <c r="D28" s="156"/>
      <c r="E28" s="156"/>
      <c r="F28" s="11" t="s">
        <v>43</v>
      </c>
      <c r="G28" s="56" t="s">
        <v>55</v>
      </c>
      <c r="H28" s="92">
        <v>43</v>
      </c>
      <c r="I28" s="93">
        <v>45</v>
      </c>
    </row>
    <row r="29" spans="2:10" ht="29.5" thickBot="1" x14ac:dyDescent="0.4">
      <c r="B29" s="135"/>
      <c r="C29" s="73">
        <v>8</v>
      </c>
      <c r="D29" s="157"/>
      <c r="E29" s="157"/>
      <c r="F29" s="74" t="s">
        <v>44</v>
      </c>
      <c r="G29" s="58" t="s">
        <v>55</v>
      </c>
      <c r="H29" s="94">
        <v>20</v>
      </c>
      <c r="I29" s="95">
        <v>22</v>
      </c>
    </row>
    <row r="30" spans="2:10" x14ac:dyDescent="0.35">
      <c r="B30" s="133" t="s">
        <v>7</v>
      </c>
      <c r="C30" s="3">
        <v>1</v>
      </c>
      <c r="D30" s="155">
        <v>42795</v>
      </c>
      <c r="E30" s="31">
        <v>42886</v>
      </c>
      <c r="F30" s="7" t="s">
        <v>49</v>
      </c>
      <c r="G30" s="50" t="s">
        <v>55</v>
      </c>
      <c r="H30" s="90">
        <v>2</v>
      </c>
      <c r="I30" s="91">
        <v>18</v>
      </c>
    </row>
    <row r="31" spans="2:10" x14ac:dyDescent="0.35">
      <c r="B31" s="134"/>
      <c r="C31" s="42">
        <v>2</v>
      </c>
      <c r="D31" s="156"/>
      <c r="E31" s="160">
        <v>42866</v>
      </c>
      <c r="F31" s="39" t="s">
        <v>50</v>
      </c>
      <c r="G31" s="57" t="s">
        <v>55</v>
      </c>
      <c r="H31" s="92">
        <v>8</v>
      </c>
      <c r="I31" s="93">
        <v>18</v>
      </c>
    </row>
    <row r="32" spans="2:10" x14ac:dyDescent="0.35">
      <c r="B32" s="134"/>
      <c r="C32" s="28">
        <v>3</v>
      </c>
      <c r="D32" s="158"/>
      <c r="E32" s="161"/>
      <c r="F32" s="8" t="s">
        <v>51</v>
      </c>
      <c r="G32" s="51" t="s">
        <v>55</v>
      </c>
      <c r="H32" s="92">
        <v>77</v>
      </c>
      <c r="I32" s="93">
        <v>75</v>
      </c>
    </row>
    <row r="33" spans="2:9" x14ac:dyDescent="0.35">
      <c r="B33" s="134"/>
      <c r="C33" s="42">
        <v>4</v>
      </c>
      <c r="D33" s="159">
        <v>42885</v>
      </c>
      <c r="E33" s="116">
        <v>42916</v>
      </c>
      <c r="F33" s="39" t="s">
        <v>56</v>
      </c>
      <c r="G33" s="57" t="s">
        <v>55</v>
      </c>
      <c r="H33" s="104"/>
      <c r="I33" s="93">
        <v>20</v>
      </c>
    </row>
    <row r="34" spans="2:9" ht="15" thickBot="1" x14ac:dyDescent="0.4">
      <c r="B34" s="135"/>
      <c r="C34" s="75">
        <v>5</v>
      </c>
      <c r="D34" s="157"/>
      <c r="E34" s="76">
        <v>42947</v>
      </c>
      <c r="F34" s="77" t="s">
        <v>32</v>
      </c>
      <c r="G34" s="106" t="s">
        <v>55</v>
      </c>
      <c r="H34" s="94">
        <v>84</v>
      </c>
      <c r="I34" s="95">
        <v>92</v>
      </c>
    </row>
    <row r="35" spans="2:9" x14ac:dyDescent="0.35">
      <c r="B35" s="140" t="s">
        <v>23</v>
      </c>
      <c r="C35" s="33">
        <v>1</v>
      </c>
      <c r="D35" s="163">
        <v>42786</v>
      </c>
      <c r="E35" s="31">
        <v>42853</v>
      </c>
      <c r="F35" s="34" t="s">
        <v>32</v>
      </c>
      <c r="G35" s="46" t="s">
        <v>55</v>
      </c>
      <c r="H35" s="90">
        <v>32</v>
      </c>
      <c r="I35" s="91">
        <v>149</v>
      </c>
    </row>
    <row r="36" spans="2:9" ht="15" thickBot="1" x14ac:dyDescent="0.4">
      <c r="B36" s="142"/>
      <c r="C36" s="18">
        <v>2</v>
      </c>
      <c r="D36" s="164"/>
      <c r="E36" s="30">
        <v>42867</v>
      </c>
      <c r="F36" s="19" t="s">
        <v>32</v>
      </c>
      <c r="G36" s="58" t="s">
        <v>55</v>
      </c>
      <c r="H36" s="94">
        <v>36</v>
      </c>
      <c r="I36" s="95">
        <v>149</v>
      </c>
    </row>
    <row r="37" spans="2:9" x14ac:dyDescent="0.35">
      <c r="B37" s="133" t="s">
        <v>15</v>
      </c>
      <c r="C37" s="4">
        <v>2</v>
      </c>
      <c r="D37" s="168">
        <v>42797</v>
      </c>
      <c r="E37" s="155">
        <v>42863</v>
      </c>
      <c r="F37" s="7" t="s">
        <v>45</v>
      </c>
      <c r="G37" s="50" t="s">
        <v>55</v>
      </c>
      <c r="H37" s="90">
        <v>93</v>
      </c>
      <c r="I37" s="91">
        <v>345</v>
      </c>
    </row>
    <row r="38" spans="2:9" x14ac:dyDescent="0.35">
      <c r="B38" s="134"/>
      <c r="C38" s="40">
        <v>3</v>
      </c>
      <c r="D38" s="169"/>
      <c r="E38" s="162"/>
      <c r="F38" s="8" t="s">
        <v>46</v>
      </c>
      <c r="G38" s="51" t="s">
        <v>55</v>
      </c>
      <c r="H38" s="92">
        <v>93</v>
      </c>
      <c r="I38" s="93">
        <v>182</v>
      </c>
    </row>
    <row r="39" spans="2:9" ht="15" thickBot="1" x14ac:dyDescent="0.4">
      <c r="B39" s="135"/>
      <c r="C39" s="119">
        <v>4</v>
      </c>
      <c r="D39" s="170"/>
      <c r="E39" s="171"/>
      <c r="F39" s="77" t="s">
        <v>47</v>
      </c>
      <c r="G39" s="61" t="s">
        <v>55</v>
      </c>
      <c r="H39" s="94">
        <v>1</v>
      </c>
      <c r="I39" s="95">
        <v>4</v>
      </c>
    </row>
    <row r="40" spans="2:9" ht="15" thickBot="1" x14ac:dyDescent="0.4">
      <c r="B40" s="78" t="s">
        <v>6</v>
      </c>
      <c r="C40" s="79">
        <v>1</v>
      </c>
      <c r="D40" s="80">
        <v>42713</v>
      </c>
      <c r="E40" s="71">
        <v>42832</v>
      </c>
      <c r="F40" s="81" t="s">
        <v>32</v>
      </c>
      <c r="G40" s="67" t="s">
        <v>55</v>
      </c>
      <c r="H40" s="88">
        <v>28</v>
      </c>
      <c r="I40" s="89">
        <v>237</v>
      </c>
    </row>
    <row r="41" spans="2:9" x14ac:dyDescent="0.35">
      <c r="B41" s="140" t="s">
        <v>11</v>
      </c>
      <c r="C41" s="14">
        <v>1</v>
      </c>
      <c r="D41" s="165">
        <v>42843</v>
      </c>
      <c r="E41" s="165">
        <v>42895</v>
      </c>
      <c r="F41" s="15" t="s">
        <v>57</v>
      </c>
      <c r="G41" s="48" t="s">
        <v>55</v>
      </c>
      <c r="H41" s="90">
        <v>43</v>
      </c>
      <c r="I41" s="91">
        <v>91</v>
      </c>
    </row>
    <row r="42" spans="2:9" x14ac:dyDescent="0.35">
      <c r="B42" s="141"/>
      <c r="C42" s="16">
        <v>2</v>
      </c>
      <c r="D42" s="166"/>
      <c r="E42" s="166"/>
      <c r="F42" s="17" t="s">
        <v>58</v>
      </c>
      <c r="G42" s="59" t="s">
        <v>55</v>
      </c>
      <c r="H42" s="92">
        <v>4</v>
      </c>
      <c r="I42" s="93">
        <v>8</v>
      </c>
    </row>
    <row r="43" spans="2:9" x14ac:dyDescent="0.35">
      <c r="B43" s="141"/>
      <c r="C43" s="16">
        <v>3</v>
      </c>
      <c r="D43" s="167"/>
      <c r="E43" s="167"/>
      <c r="F43" s="17" t="s">
        <v>59</v>
      </c>
      <c r="G43" s="59" t="s">
        <v>55</v>
      </c>
      <c r="H43" s="92">
        <v>7</v>
      </c>
      <c r="I43" s="93">
        <v>16</v>
      </c>
    </row>
    <row r="44" spans="2:9" ht="15" thickBot="1" x14ac:dyDescent="0.4">
      <c r="B44" s="142"/>
      <c r="C44" s="107">
        <v>4</v>
      </c>
      <c r="D44" s="118">
        <v>42970</v>
      </c>
      <c r="E44" s="118">
        <v>42983</v>
      </c>
      <c r="F44" s="108" t="s">
        <v>32</v>
      </c>
      <c r="G44" s="109" t="s">
        <v>55</v>
      </c>
      <c r="H44" s="123">
        <v>15</v>
      </c>
      <c r="I44" s="110">
        <v>32</v>
      </c>
    </row>
    <row r="45" spans="2:9" x14ac:dyDescent="0.35">
      <c r="B45" s="133" t="s">
        <v>12</v>
      </c>
      <c r="C45" s="3">
        <v>1</v>
      </c>
      <c r="D45" s="155">
        <v>42842</v>
      </c>
      <c r="E45" s="155">
        <v>42905</v>
      </c>
      <c r="F45" s="4" t="s">
        <v>32</v>
      </c>
      <c r="G45" s="50" t="s">
        <v>55</v>
      </c>
      <c r="H45" s="90">
        <v>13</v>
      </c>
      <c r="I45" s="91">
        <v>44</v>
      </c>
    </row>
    <row r="46" spans="2:9" x14ac:dyDescent="0.35">
      <c r="B46" s="134"/>
      <c r="C46" s="43">
        <v>2</v>
      </c>
      <c r="D46" s="156"/>
      <c r="E46" s="156"/>
      <c r="F46" s="40" t="s">
        <v>32</v>
      </c>
      <c r="G46" s="60" t="s">
        <v>55</v>
      </c>
      <c r="H46" s="92">
        <v>1</v>
      </c>
      <c r="I46" s="93">
        <v>21</v>
      </c>
    </row>
    <row r="47" spans="2:9" ht="15" thickBot="1" x14ac:dyDescent="0.4">
      <c r="B47" s="135"/>
      <c r="C47" s="2">
        <v>3</v>
      </c>
      <c r="D47" s="162"/>
      <c r="E47" s="162"/>
      <c r="F47" s="117" t="s">
        <v>32</v>
      </c>
      <c r="G47" s="82" t="s">
        <v>55</v>
      </c>
      <c r="H47" s="96">
        <v>1</v>
      </c>
      <c r="I47" s="97">
        <v>10</v>
      </c>
    </row>
    <row r="48" spans="2:9" ht="15" thickBot="1" x14ac:dyDescent="0.4">
      <c r="B48" s="9" t="s">
        <v>8</v>
      </c>
      <c r="C48" s="9">
        <f>COUNT(B4:C47)</f>
        <v>44</v>
      </c>
      <c r="D48" s="62"/>
      <c r="E48" s="10"/>
      <c r="F48" s="10"/>
      <c r="G48" s="83">
        <f>COUNTA(G4:G47)</f>
        <v>44</v>
      </c>
      <c r="H48" s="98"/>
      <c r="I48" s="99">
        <f>SUM(I4:I47)</f>
        <v>2298</v>
      </c>
    </row>
    <row r="49" spans="2:9" ht="15" thickBot="1" x14ac:dyDescent="0.4">
      <c r="B49" s="151" t="s">
        <v>22</v>
      </c>
      <c r="C49" s="152"/>
      <c r="D49" s="103" t="s">
        <v>60</v>
      </c>
      <c r="G49" s="100"/>
      <c r="I49">
        <f>COUNTA(I4:I47)</f>
        <v>44</v>
      </c>
    </row>
    <row r="50" spans="2:9" ht="15" thickBot="1" x14ac:dyDescent="0.4">
      <c r="B50" s="149" t="s">
        <v>21</v>
      </c>
      <c r="C50" s="150"/>
      <c r="D50" s="102">
        <v>44</v>
      </c>
      <c r="E50" s="122"/>
      <c r="F50" s="122"/>
      <c r="G50" s="101"/>
      <c r="H50" s="101"/>
      <c r="I50" s="101"/>
    </row>
    <row r="51" spans="2:9" ht="15" thickBot="1" x14ac:dyDescent="0.4">
      <c r="B51" s="147" t="s">
        <v>63</v>
      </c>
      <c r="C51" s="148"/>
      <c r="D51" s="35">
        <v>44</v>
      </c>
      <c r="E51" s="122"/>
      <c r="F51" s="122"/>
    </row>
    <row r="52" spans="2:9" ht="15" thickBot="1" x14ac:dyDescent="0.4">
      <c r="B52" s="125" t="s">
        <v>64</v>
      </c>
      <c r="C52" s="126"/>
      <c r="D52" s="121">
        <v>0</v>
      </c>
      <c r="E52" s="124"/>
      <c r="F52" s="124"/>
    </row>
    <row r="53" spans="2:9" ht="15" thickBot="1" x14ac:dyDescent="0.4">
      <c r="B53" s="153" t="s">
        <v>65</v>
      </c>
      <c r="C53" s="154"/>
      <c r="D53" s="105">
        <v>44</v>
      </c>
    </row>
  </sheetData>
  <mergeCells count="39">
    <mergeCell ref="B53:C53"/>
    <mergeCell ref="B22:B29"/>
    <mergeCell ref="D22:D29"/>
    <mergeCell ref="E22:E24"/>
    <mergeCell ref="E25:E29"/>
    <mergeCell ref="B30:B34"/>
    <mergeCell ref="E31:E32"/>
    <mergeCell ref="D33:D34"/>
    <mergeCell ref="D45:D47"/>
    <mergeCell ref="E45:E47"/>
    <mergeCell ref="D30:D32"/>
    <mergeCell ref="D35:D36"/>
    <mergeCell ref="D41:D43"/>
    <mergeCell ref="E41:E43"/>
    <mergeCell ref="D37:D39"/>
    <mergeCell ref="E37:E39"/>
    <mergeCell ref="B51:C51"/>
    <mergeCell ref="B50:C50"/>
    <mergeCell ref="B49:C49"/>
    <mergeCell ref="B35:B36"/>
    <mergeCell ref="B45:B47"/>
    <mergeCell ref="B37:B39"/>
    <mergeCell ref="B41:B44"/>
    <mergeCell ref="E52:F52"/>
    <mergeCell ref="B52:C52"/>
    <mergeCell ref="B4:B6"/>
    <mergeCell ref="E17:E20"/>
    <mergeCell ref="B15:B16"/>
    <mergeCell ref="B12:B14"/>
    <mergeCell ref="D12:D14"/>
    <mergeCell ref="E12:E14"/>
    <mergeCell ref="B17:B20"/>
    <mergeCell ref="D17:D20"/>
    <mergeCell ref="D4:D5"/>
    <mergeCell ref="E4:E5"/>
    <mergeCell ref="B9:B11"/>
    <mergeCell ref="D15:D16"/>
    <mergeCell ref="D9:D11"/>
    <mergeCell ref="E9:E10"/>
  </mergeCells>
  <printOptions horizontalCentered="1" verticalCentered="1"/>
  <pageMargins left="0.11811023622047245" right="0.11811023622047245" top="0.19685039370078741" bottom="0.15748031496062992" header="0.31496062992125984" footer="0.51181102362204722"/>
  <pageSetup paperSize="190" scale="7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Concursos SIRSD-S 2014/RESUMEN REGIONES</dc:title>
  <dc:creator>Margot Orellana</dc:creator>
  <cp:lastModifiedBy>Margot F. Orellana B.</cp:lastModifiedBy>
  <cp:lastPrinted>2017-11-06T18:32:17Z</cp:lastPrinted>
  <dcterms:created xsi:type="dcterms:W3CDTF">2013-02-12T20:20:48Z</dcterms:created>
  <dcterms:modified xsi:type="dcterms:W3CDTF">2017-11-07T12:25:35Z</dcterms:modified>
</cp:coreProperties>
</file>